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'Лист1'!$A$63</definedName>
    <definedName name="_xlnm.Print_Area" localSheetId="0">'Лист1'!$A$1:$I$145</definedName>
  </definedNames>
  <calcPr fullCalcOnLoad="1"/>
</workbook>
</file>

<file path=xl/sharedStrings.xml><?xml version="1.0" encoding="utf-8"?>
<sst xmlns="http://schemas.openxmlformats.org/spreadsheetml/2006/main" count="222" uniqueCount="108">
  <si>
    <t>ДЕРЖАВНІ СОЦІАЛЬНІ СТАНДАРТИ ТА ГАРАНТІЇ</t>
  </si>
  <si>
    <t>для дітей віком до 6 років</t>
  </si>
  <si>
    <t>для дітей віком від 6 до 18 років</t>
  </si>
  <si>
    <t>для працездатних осіб</t>
  </si>
  <si>
    <t>для осіб, які втратили працездатність</t>
  </si>
  <si>
    <t>Державні  соціальні гарантії</t>
  </si>
  <si>
    <t>Мінімальна заробітна плата</t>
  </si>
  <si>
    <t>( у % до ПМ для працездатних осіб)</t>
  </si>
  <si>
    <t>( у % до ПМ для осіб, які втратили працездатність)</t>
  </si>
  <si>
    <t>Виплати, які здійснюються відповідно до Закону України „Про загальнообов’язкове державне соціальне страхування на випадок безробіття”:</t>
  </si>
  <si>
    <t>Державна соціальна  допомога, яка надається відповідно до законів:</t>
  </si>
  <si>
    <t>до 6 років</t>
  </si>
  <si>
    <t>(у % до ПМ   для дітей віком  до 6 років)</t>
  </si>
  <si>
    <t>від 6 до 18 років</t>
  </si>
  <si>
    <t xml:space="preserve">(у % до ПМ  для дітей віком  від 6 до 18 років) </t>
  </si>
  <si>
    <t>(у % до ПМ   для дітей  віком до 6 років)</t>
  </si>
  <si>
    <t>(у % до ПМ  для дітей  віком  від 6  до 18 років)</t>
  </si>
  <si>
    <t>(у %  до ПМ  для  осіб,  які  втратили працездатність)</t>
  </si>
  <si>
    <t>„Про державну соціальну допомогу малозабезпеченими сім’ям”</t>
  </si>
  <si>
    <t>(Рівень забезпечення  прожиткового  мінімуму (гарантований  мінімум) для визначення допомоги)</t>
  </si>
  <si>
    <t>(у % до ПМ  для працездатних осіб)</t>
  </si>
  <si>
    <t>(у % до ПМ  для дітей  віком до 6 років)</t>
  </si>
  <si>
    <t xml:space="preserve"> „Про державну допомогу сім’ям з дітьми”</t>
  </si>
  <si>
    <t>допомога на поховання для безробітних</t>
  </si>
  <si>
    <t>допомога на поховання для працюючих та членів їх сімей</t>
  </si>
  <si>
    <t>(у % до ПМ для працездатних осіб)</t>
  </si>
  <si>
    <t>- одноразова виплата
      на першу дитину</t>
  </si>
  <si>
    <t>- щомісячна виплата
      на першу дитину</t>
  </si>
  <si>
    <t>______________________________</t>
  </si>
  <si>
    <t>з січня</t>
  </si>
  <si>
    <t>з грудня</t>
  </si>
  <si>
    <t xml:space="preserve">      - підгрупа Б</t>
  </si>
  <si>
    <t>( у % до ПМ для працездатних осіб )</t>
  </si>
  <si>
    <t>( у % до ПМ на одну особу)</t>
  </si>
  <si>
    <t>Прожитковий  мінімум (ПМ)</t>
  </si>
  <si>
    <t>гривень</t>
  </si>
  <si>
    <t>для працездатних осіб на одну особу (члена сім`ї)</t>
  </si>
  <si>
    <t>Державна соціальна допомога</t>
  </si>
  <si>
    <t>Мінімальна пенсія</t>
  </si>
  <si>
    <t>* Розміри з урахуванням постанови КМУ від 26.03.2008 № 265 (із змінами).</t>
  </si>
  <si>
    <t>Священнослужителям, церковнослужителям та особам, які протягом не менше 10 років до введення в дію ЗУ "Про свободу совісті та релігійні організації" займали виборні або за призначенням посади у релігійних організаціях *</t>
  </si>
  <si>
    <t>Особам, які досягли віку, встановленого Законом *</t>
  </si>
  <si>
    <r>
      <t xml:space="preserve">Виплати, які здійснюються відповідно до Закону України „Про  загальнообов’язкове державне соціальне страхування”  </t>
    </r>
    <r>
      <rPr>
        <i/>
        <sz val="13"/>
        <rFont val="Times New Roman"/>
        <family val="1"/>
      </rPr>
      <t>(для застрахованих осіб):</t>
    </r>
  </si>
  <si>
    <t>з 1 грудня</t>
  </si>
  <si>
    <t>Особам з інвалідністю I групи, жінкам, яким присвоєно звання "Мати-героїня" *</t>
  </si>
  <si>
    <t>Особам з інвалідністю II групи *</t>
  </si>
  <si>
    <t>Особам з інвалідністю IIІ групи *</t>
  </si>
  <si>
    <t>для осіб з інвалідністю I групи та дітей з інвалідністю</t>
  </si>
  <si>
    <t>для осіб з інвалідністю II групи</t>
  </si>
  <si>
    <t>для осіб з інвалідністю III групи</t>
  </si>
  <si>
    <t>з 1 січня</t>
  </si>
  <si>
    <r>
      <t>Прожитковий  мінімум (ПМ)</t>
    </r>
    <r>
      <rPr>
        <sz val="14"/>
        <rFont val="Times New Roman"/>
        <family val="1"/>
      </rPr>
      <t xml:space="preserve">
        в розрахунку на місяць на одну особу</t>
    </r>
  </si>
  <si>
    <r>
      <t>„Про державну соціальну допомогу особам, які не мають права на пенсію, та особам з інвалідністю”</t>
    </r>
    <r>
      <rPr>
        <sz val="12"/>
        <rFont val="Times New Roman"/>
        <family val="1"/>
      </rPr>
      <t xml:space="preserve"> </t>
    </r>
  </si>
  <si>
    <t>На одну дитину померлого годувальника</t>
  </si>
  <si>
    <t>На двох дітей померлого годувальника</t>
  </si>
  <si>
    <t>На трьох і більше дітей померлого годувальника</t>
  </si>
  <si>
    <t>з 1 липня</t>
  </si>
  <si>
    <t>Особам з інвалідністю з дитинства І групи з надбавкою на догляд:
      - підгрупа А</t>
  </si>
  <si>
    <t>Особам з інвалідністю з дитинства ІІ групи *</t>
  </si>
  <si>
    <t>Одиноким особам з інвалідністю з дитинства ІІ групи, які за висновком медико-соціальної експертної комісії потребують постійного стороннього догляду з надбавкою на догляд *</t>
  </si>
  <si>
    <t>Особам з інвалідністю з дитинства ІІІ групи *</t>
  </si>
  <si>
    <t>Одиноким особам з інвалідністю з дитинства ІІІ групи, які за висновком медико-соціальної експертної комісії потребують постійного стороннього догляду з надбавкою на догляд *</t>
  </si>
  <si>
    <t>На дітей з інвалідністю (від 0 до 18 років) *</t>
  </si>
  <si>
    <t>На дітей з інвалідністю до 6 років з надбавкою на догляд</t>
  </si>
  <si>
    <t>На дітей з інвалідністю до 6 років з надбавкою на догляд (підгрупа А)</t>
  </si>
  <si>
    <t>На дітей з інвалідністю від 6 до 18 років з надбавкою на догляд</t>
  </si>
  <si>
    <t>На дітей з інвалідністю від 6 до 18 років з надбавкою на догляд (підгрупа А)</t>
  </si>
  <si>
    <t>На дітей з інвалідністю, захворювання яких пов’язане з Чорнобильською катастрофою, без надбавки на догляд</t>
  </si>
  <si>
    <t>На дітей з інвалідністю, захворювання яких пов’язане з Чорнобильською катастрофою, до 6 років з надбавкою на догляд</t>
  </si>
  <si>
    <t>На дітей з інвалідністю, захворювання яких пов’язане з Чорнобильською катастрофою, до 6 років з надбавкою на догляд (підгрупа А)</t>
  </si>
  <si>
    <t>На дітей з інвалідністю, захворювання яких пов’язане з Чорнобильською катастрофою, від 6 до 18 років з надбавкою на догляд</t>
  </si>
  <si>
    <t>На дітей з інвалідністю, захворювання яких пов’язане з Чорнобильською катастрофою, від 6 до 18 років з надбавкою на догляд (підгрупа А)</t>
  </si>
  <si>
    <t>для осіб, які отримують пенсію, дітей, студентів денної форми навчання ЗВО та учнів закладів ПТО, які досягли 18-річного віку (до закінчення закладів освіти, але не довше ніж до досягнення ними 23 років)</t>
  </si>
  <si>
    <t>2019 рік</t>
  </si>
  <si>
    <t>„Про державну соціальну допомогу особам з інвалідністю з дитинства та дітям з інвалідністю”</t>
  </si>
  <si>
    <t>2020 рік</t>
  </si>
  <si>
    <t xml:space="preserve">з 1 березня </t>
  </si>
  <si>
    <t>(у % до ПМ  для  осіб, які втратили працездатність)</t>
  </si>
  <si>
    <t>допомога на дітей, хворих на тяжкі захворювання до встановлення інвалідності</t>
  </si>
  <si>
    <t>допомога при народженні дитини:</t>
  </si>
  <si>
    <t>для дітей віком:
     до 6 років</t>
  </si>
  <si>
    <t>Щомісячна адресна допомога внутрішньо переміщеним особам для покриття витрат на проживання, в тому числі на оплату житлово-комунальних послуг (відповідно до постанови КМУ від 01.10.2014 № 505 (зі змінами))*</t>
  </si>
  <si>
    <t>(у %  до ПМ  для дітей віком до 6 років)</t>
  </si>
  <si>
    <r>
      <rPr>
        <b/>
        <sz val="12"/>
        <rFont val="Times New Roman"/>
        <family val="1"/>
      </rPr>
      <t>Щомісячна грошова допомога особі, яка проживає разом з особою з інвалідністю I чи II групи внаслідок психічного розладу, яка за висновком лікарської комісії медичного закладу потребує постійного стороннього догляду, на догляд за нею</t>
    </r>
    <r>
      <rPr>
        <sz val="12"/>
        <rFont val="Times New Roman"/>
        <family val="1"/>
      </rPr>
      <t xml:space="preserve"> (постанова КМУ від 02.08.2000 №1192)</t>
    </r>
    <r>
      <rPr>
        <sz val="13"/>
        <rFont val="Times New Roman"/>
        <family val="1"/>
      </rPr>
      <t xml:space="preserve"> (максимальний розмір): </t>
    </r>
  </si>
  <si>
    <t>(у %  до ПМ  на одну особу)</t>
  </si>
  <si>
    <t>Додаткові види державної підтримки сімей</t>
  </si>
  <si>
    <t>* З 12 березня 2020 року на період карантину та 30 днів після його закінчення виплата здійснюється у розмірі 1000 грн відповідно до постанови правління Фонду загальнообов'язкового державного соціального страхування України на випадок безробіття від 08.04.2020 № 217.
** Загальний розмір допомоги на сім’ю у 2018 році розраховується як сума розмірів допомоги на кожного члена сім’ї та не може перевищувати 3000 грн, для сім’ї, до складу якої входять особи з інвалідністю або діти з інвалідністю, - 3400 грн, для багатодітної сім’ї - 5 000 гривень.</t>
  </si>
  <si>
    <t>х</t>
  </si>
  <si>
    <r>
      <rPr>
        <b/>
        <sz val="12"/>
        <rFont val="Times New Roman"/>
        <family val="1"/>
      </rPr>
      <t>Тимчасова державна допомога дітям, батьки яких ухиляються від сплати аліментів, не мають можливості утримувати дитину або місце проживання їх невідоме</t>
    </r>
    <r>
      <rPr>
        <sz val="12"/>
        <rFont val="Times New Roman"/>
        <family val="1"/>
      </rPr>
      <t xml:space="preserve"> (постанова КМУ від 22.02.2006 № 189) (максимальний розмір): </t>
    </r>
  </si>
  <si>
    <r>
      <rPr>
        <b/>
        <sz val="12"/>
        <rFont val="Times New Roman"/>
        <family val="1"/>
      </rPr>
      <t xml:space="preserve">Допомога на дітей, які виховуються у багатодітних сім`ях </t>
    </r>
    <r>
      <rPr>
        <sz val="12"/>
        <rFont val="Times New Roman"/>
        <family val="1"/>
      </rPr>
      <t>(відповідно до постанови КМУ від 13.03.2019 №250 надається одному з батьків на третю і кожну наступну дитину до досягнення  дитиною 6-річного віку)</t>
    </r>
  </si>
  <si>
    <r>
      <t xml:space="preserve">від 18 до 23 років </t>
    </r>
    <r>
      <rPr>
        <sz val="12"/>
        <rFont val="Times New Roman"/>
        <family val="1"/>
      </rPr>
      <t>(за умови навчання)</t>
    </r>
  </si>
  <si>
    <r>
      <t xml:space="preserve">допомога на дітей, які перебувають під опікою чи піклуванням </t>
    </r>
    <r>
      <rPr>
        <sz val="12"/>
        <rFont val="Times New Roman"/>
        <family val="1"/>
      </rPr>
      <t>(максимальний розмір)</t>
    </r>
    <r>
      <rPr>
        <b/>
        <sz val="12"/>
        <rFont val="Times New Roman"/>
        <family val="1"/>
      </rPr>
      <t xml:space="preserve">: </t>
    </r>
  </si>
  <si>
    <r>
      <t>допомога на дітей одиноким матерям</t>
    </r>
    <r>
      <rPr>
        <sz val="12"/>
        <rFont val="Times New Roman"/>
        <family val="1"/>
      </rPr>
      <t xml:space="preserve"> (максимальний розмір): </t>
    </r>
  </si>
  <si>
    <r>
      <t>мінімальна допомога по безробіттю:</t>
    </r>
    <r>
      <rPr>
        <sz val="12"/>
        <rFont val="Times New Roman"/>
        <family val="1"/>
      </rPr>
      <t xml:space="preserve">
- застрахованим особам, у яких розмір виплат залежить від страхового стажу </t>
    </r>
  </si>
  <si>
    <r>
      <t xml:space="preserve">2600
</t>
    </r>
    <r>
      <rPr>
        <sz val="10"/>
        <rFont val="Times New Roman"/>
        <family val="1"/>
      </rPr>
      <t>(з 1 травня)</t>
    </r>
  </si>
  <si>
    <r>
      <t xml:space="preserve">допомога на дітей з інвалідністю, які перебувають під опікою чи піклуванням </t>
    </r>
    <r>
      <rPr>
        <sz val="12"/>
        <rFont val="Times New Roman"/>
        <family val="1"/>
      </rPr>
      <t>(максимальний розмір)</t>
    </r>
    <r>
      <rPr>
        <b/>
        <sz val="12"/>
        <rFont val="Times New Roman"/>
        <family val="1"/>
      </rPr>
      <t xml:space="preserve">: </t>
    </r>
  </si>
  <si>
    <r>
      <t xml:space="preserve">5000
</t>
    </r>
    <r>
      <rPr>
        <sz val="10"/>
        <rFont val="Times New Roman"/>
        <family val="1"/>
      </rPr>
      <t>(з 1 вересня)</t>
    </r>
  </si>
  <si>
    <t xml:space="preserve">для осіб, які втратили працездатність, та осіб з інвалідністю </t>
  </si>
  <si>
    <t>2021 рік</t>
  </si>
  <si>
    <t>- особам, виплати яким призначаються без урахування страхового стажу*</t>
  </si>
  <si>
    <r>
      <rPr>
        <sz val="10"/>
        <rFont val="Times New Roman"/>
        <family val="1"/>
      </rPr>
      <t>(з 1 травня)</t>
    </r>
    <r>
      <rPr>
        <sz val="14"/>
        <rFont val="Times New Roman"/>
        <family val="1"/>
      </rPr>
      <t xml:space="preserve">
2100</t>
    </r>
  </si>
  <si>
    <t>Мінімальна пенсія для осіб, які мають повний страховий стаж (30/35 років)
        віком від 65 років</t>
  </si>
  <si>
    <t xml:space="preserve">           ( у % до ПМ для осіб, які втратили працездатність)</t>
  </si>
  <si>
    <t xml:space="preserve">          ( у % до ПМ для осіб, які втратили працездатність)</t>
  </si>
  <si>
    <t xml:space="preserve">        віком від 60 до 65 років</t>
  </si>
  <si>
    <t>Мінімальна пенсія для осіб, які мають страховий стаж 20/25 років
         віком від 75 років</t>
  </si>
  <si>
    <t xml:space="preserve">            ( у % до ПМ для осіб, які втратили працездатність)</t>
  </si>
  <si>
    <t xml:space="preserve">         віком від 80 років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</si>
</sst>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2"/>
      <name val="Times New Roman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5"/>
      <name val="Times New Roman"/>
      <family val="1"/>
    </font>
    <font>
      <b/>
      <sz val="15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1.5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6"/>
      <name val="Times New Roman"/>
      <family val="1"/>
    </font>
    <font>
      <sz val="8"/>
      <name val="Times New Roman"/>
      <family val="1"/>
    </font>
    <font>
      <i/>
      <sz val="10.5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 horizontal="center"/>
    </xf>
    <xf numFmtId="0" fontId="10" fillId="0" borderId="10" xfId="0" applyFont="1" applyBorder="1" applyAlignment="1">
      <alignment horizontal="centerContinuous" wrapText="1"/>
    </xf>
    <xf numFmtId="0" fontId="11" fillId="0" borderId="10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12" xfId="0" applyFont="1" applyBorder="1" applyAlignment="1">
      <alignment horizontal="centerContinuous" wrapText="1"/>
    </xf>
    <xf numFmtId="0" fontId="9" fillId="0" borderId="13" xfId="0" applyFont="1" applyBorder="1" applyAlignment="1">
      <alignment horizontal="centerContinuous" wrapText="1"/>
    </xf>
    <xf numFmtId="0" fontId="10" fillId="0" borderId="14" xfId="0" applyFont="1" applyBorder="1" applyAlignment="1">
      <alignment horizontal="centerContinuous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5" xfId="0" applyFont="1" applyBorder="1" applyAlignment="1">
      <alignment horizontal="centerContinuous" wrapText="1"/>
    </xf>
    <xf numFmtId="0" fontId="10" fillId="0" borderId="16" xfId="0" applyFont="1" applyBorder="1" applyAlignment="1">
      <alignment horizontal="centerContinuous" wrapText="1"/>
    </xf>
    <xf numFmtId="0" fontId="10" fillId="0" borderId="17" xfId="0" applyFont="1" applyBorder="1" applyAlignment="1">
      <alignment horizontal="centerContinuous" wrapText="1"/>
    </xf>
    <xf numFmtId="0" fontId="10" fillId="0" borderId="18" xfId="0" applyFont="1" applyBorder="1" applyAlignment="1">
      <alignment horizontal="centerContinuous" wrapText="1"/>
    </xf>
    <xf numFmtId="0" fontId="10" fillId="0" borderId="19" xfId="0" applyFont="1" applyBorder="1" applyAlignment="1">
      <alignment horizontal="centerContinuous" wrapText="1"/>
    </xf>
    <xf numFmtId="0" fontId="10" fillId="0" borderId="20" xfId="0" applyFont="1" applyBorder="1" applyAlignment="1">
      <alignment horizontal="centerContinuous" wrapText="1"/>
    </xf>
    <xf numFmtId="0" fontId="10" fillId="0" borderId="11" xfId="0" applyNumberFormat="1" applyFont="1" applyBorder="1" applyAlignment="1">
      <alignment horizontal="centerContinuous" wrapText="1"/>
    </xf>
    <xf numFmtId="0" fontId="9" fillId="0" borderId="21" xfId="0" applyFont="1" applyBorder="1" applyAlignment="1">
      <alignment horizontal="centerContinuous" wrapText="1"/>
    </xf>
    <xf numFmtId="0" fontId="9" fillId="0" borderId="21" xfId="0" applyFont="1" applyFill="1" applyBorder="1" applyAlignment="1">
      <alignment horizontal="centerContinuous" wrapText="1"/>
    </xf>
    <xf numFmtId="0" fontId="9" fillId="0" borderId="22" xfId="0" applyFont="1" applyBorder="1" applyAlignment="1">
      <alignment horizontal="centerContinuous" wrapText="1"/>
    </xf>
    <xf numFmtId="0" fontId="9" fillId="0" borderId="17" xfId="0" applyFont="1" applyBorder="1" applyAlignment="1">
      <alignment horizontal="centerContinuous" wrapText="1"/>
    </xf>
    <xf numFmtId="0" fontId="10" fillId="0" borderId="14" xfId="0" applyFont="1" applyFill="1" applyBorder="1" applyAlignment="1">
      <alignment horizontal="centerContinuous" wrapText="1"/>
    </xf>
    <xf numFmtId="0" fontId="10" fillId="0" borderId="11" xfId="0" applyNumberFormat="1" applyFont="1" applyFill="1" applyBorder="1" applyAlignment="1">
      <alignment horizontal="centerContinuous" wrapText="1"/>
    </xf>
    <xf numFmtId="0" fontId="10" fillId="0" borderId="15" xfId="0" applyFont="1" applyFill="1" applyBorder="1" applyAlignment="1">
      <alignment horizontal="centerContinuous" wrapText="1"/>
    </xf>
    <xf numFmtId="0" fontId="10" fillId="0" borderId="11" xfId="0" applyFont="1" applyFill="1" applyBorder="1" applyAlignment="1">
      <alignment horizontal="centerContinuous" wrapText="1"/>
    </xf>
    <xf numFmtId="0" fontId="9" fillId="0" borderId="22" xfId="0" applyFont="1" applyFill="1" applyBorder="1" applyAlignment="1">
      <alignment horizontal="centerContinuous" wrapText="1"/>
    </xf>
    <xf numFmtId="0" fontId="9" fillId="0" borderId="22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23" xfId="0" applyFont="1" applyFill="1" applyBorder="1" applyAlignment="1">
      <alignment horizontal="centerContinuous" wrapText="1"/>
    </xf>
    <xf numFmtId="0" fontId="10" fillId="0" borderId="15" xfId="0" applyNumberFormat="1" applyFont="1" applyFill="1" applyBorder="1" applyAlignment="1">
      <alignment horizontal="centerContinuous" wrapText="1"/>
    </xf>
    <xf numFmtId="0" fontId="10" fillId="0" borderId="23" xfId="0" applyNumberFormat="1" applyFont="1" applyFill="1" applyBorder="1" applyAlignment="1">
      <alignment horizontal="centerContinuous" wrapText="1"/>
    </xf>
    <xf numFmtId="0" fontId="10" fillId="0" borderId="24" xfId="0" applyFont="1" applyBorder="1" applyAlignment="1">
      <alignment horizontal="centerContinuous" wrapText="1"/>
    </xf>
    <xf numFmtId="0" fontId="10" fillId="0" borderId="25" xfId="0" applyFont="1" applyBorder="1" applyAlignment="1">
      <alignment horizontal="centerContinuous" wrapText="1"/>
    </xf>
    <xf numFmtId="0" fontId="10" fillId="0" borderId="26" xfId="0" applyFont="1" applyBorder="1" applyAlignment="1">
      <alignment horizontal="centerContinuous" wrapText="1"/>
    </xf>
    <xf numFmtId="0" fontId="21" fillId="0" borderId="0" xfId="0" applyFont="1" applyAlignment="1">
      <alignment/>
    </xf>
    <xf numFmtId="0" fontId="11" fillId="0" borderId="27" xfId="0" applyFont="1" applyBorder="1" applyAlignment="1">
      <alignment horizontal="centerContinuous" vertical="center" wrapText="1"/>
    </xf>
    <xf numFmtId="1" fontId="10" fillId="0" borderId="15" xfId="0" applyNumberFormat="1" applyFont="1" applyFill="1" applyBorder="1" applyAlignment="1">
      <alignment horizontal="centerContinuous" wrapText="1"/>
    </xf>
    <xf numFmtId="0" fontId="10" fillId="0" borderId="28" xfId="0" applyFont="1" applyFill="1" applyBorder="1" applyAlignment="1">
      <alignment horizontal="centerContinuous" wrapText="1"/>
    </xf>
    <xf numFmtId="1" fontId="10" fillId="0" borderId="24" xfId="0" applyNumberFormat="1" applyFont="1" applyFill="1" applyBorder="1" applyAlignment="1">
      <alignment horizontal="centerContinuous" wrapText="1"/>
    </xf>
    <xf numFmtId="0" fontId="9" fillId="0" borderId="0" xfId="0" applyFont="1" applyFill="1" applyBorder="1" applyAlignment="1">
      <alignment wrapText="1"/>
    </xf>
    <xf numFmtId="0" fontId="11" fillId="0" borderId="29" xfId="0" applyFont="1" applyBorder="1" applyAlignment="1">
      <alignment horizontal="centerContinuous" vertical="center" wrapText="1"/>
    </xf>
    <xf numFmtId="0" fontId="11" fillId="0" borderId="30" xfId="0" applyFont="1" applyBorder="1" applyAlignment="1">
      <alignment horizontal="centerContinuous" vertical="center" wrapText="1"/>
    </xf>
    <xf numFmtId="0" fontId="10" fillId="0" borderId="24" xfId="0" applyFont="1" applyFill="1" applyBorder="1" applyAlignment="1">
      <alignment horizontal="centerContinuous" wrapText="1"/>
    </xf>
    <xf numFmtId="0" fontId="10" fillId="0" borderId="31" xfId="0" applyFont="1" applyBorder="1" applyAlignment="1">
      <alignment horizontal="centerContinuous" wrapText="1"/>
    </xf>
    <xf numFmtId="0" fontId="0" fillId="0" borderId="0" xfId="0" applyFont="1" applyAlignment="1">
      <alignment horizontal="right"/>
    </xf>
    <xf numFmtId="0" fontId="9" fillId="0" borderId="32" xfId="0" applyFont="1" applyFill="1" applyBorder="1" applyAlignment="1">
      <alignment horizontal="centerContinuous" wrapText="1"/>
    </xf>
    <xf numFmtId="0" fontId="9" fillId="0" borderId="17" xfId="0" applyFont="1" applyFill="1" applyBorder="1" applyAlignment="1">
      <alignment horizontal="centerContinuous" wrapText="1"/>
    </xf>
    <xf numFmtId="0" fontId="10" fillId="0" borderId="33" xfId="0" applyFont="1" applyBorder="1" applyAlignment="1">
      <alignment horizontal="centerContinuous" wrapText="1"/>
    </xf>
    <xf numFmtId="0" fontId="10" fillId="0" borderId="34" xfId="0" applyFont="1" applyBorder="1" applyAlignment="1">
      <alignment horizontal="centerContinuous" wrapText="1"/>
    </xf>
    <xf numFmtId="0" fontId="10" fillId="0" borderId="32" xfId="0" applyFont="1" applyBorder="1" applyAlignment="1">
      <alignment horizontal="centerContinuous" wrapText="1"/>
    </xf>
    <xf numFmtId="0" fontId="10" fillId="0" borderId="35" xfId="0" applyFont="1" applyBorder="1" applyAlignment="1">
      <alignment horizontal="centerContinuous" wrapText="1"/>
    </xf>
    <xf numFmtId="0" fontId="10" fillId="0" borderId="36" xfId="0" applyFont="1" applyBorder="1" applyAlignment="1">
      <alignment horizontal="centerContinuous" wrapText="1"/>
    </xf>
    <xf numFmtId="0" fontId="10" fillId="0" borderId="26" xfId="0" applyNumberFormat="1" applyFont="1" applyFill="1" applyBorder="1" applyAlignment="1">
      <alignment horizontal="centerContinuous" vertical="center" wrapText="1"/>
    </xf>
    <xf numFmtId="2" fontId="10" fillId="0" borderId="37" xfId="0" applyNumberFormat="1" applyFont="1" applyFill="1" applyBorder="1" applyAlignment="1">
      <alignment horizontal="centerContinuous" vertical="center" wrapText="1"/>
    </xf>
    <xf numFmtId="1" fontId="10" fillId="0" borderId="26" xfId="0" applyNumberFormat="1" applyFont="1" applyFill="1" applyBorder="1" applyAlignment="1">
      <alignment horizontal="centerContinuous" vertical="center" wrapText="1"/>
    </xf>
    <xf numFmtId="2" fontId="10" fillId="0" borderId="20" xfId="0" applyNumberFormat="1" applyFont="1" applyFill="1" applyBorder="1" applyAlignment="1">
      <alignment horizontal="centerContinuous" vertical="center" wrapText="1"/>
    </xf>
    <xf numFmtId="2" fontId="10" fillId="0" borderId="26" xfId="0" applyNumberFormat="1" applyFont="1" applyFill="1" applyBorder="1" applyAlignment="1">
      <alignment horizontal="centerContinuous" vertical="center" wrapText="1"/>
    </xf>
    <xf numFmtId="2" fontId="10" fillId="0" borderId="19" xfId="0" applyNumberFormat="1" applyFont="1" applyFill="1" applyBorder="1" applyAlignment="1">
      <alignment horizontal="centerContinuous" vertical="center" wrapText="1"/>
    </xf>
    <xf numFmtId="2" fontId="10" fillId="0" borderId="10" xfId="0" applyNumberFormat="1" applyFont="1" applyFill="1" applyBorder="1" applyAlignment="1">
      <alignment horizontal="centerContinuous" vertical="center" wrapText="1"/>
    </xf>
    <xf numFmtId="2" fontId="10" fillId="0" borderId="15" xfId="0" applyNumberFormat="1" applyFont="1" applyBorder="1" applyAlignment="1">
      <alignment horizontal="centerContinuous" wrapText="1"/>
    </xf>
    <xf numFmtId="2" fontId="10" fillId="0" borderId="11" xfId="0" applyNumberFormat="1" applyFont="1" applyBorder="1" applyAlignment="1">
      <alignment horizontal="centerContinuous" wrapText="1"/>
    </xf>
    <xf numFmtId="2" fontId="10" fillId="0" borderId="24" xfId="0" applyNumberFormat="1" applyFont="1" applyBorder="1" applyAlignment="1">
      <alignment horizontal="centerContinuous" wrapText="1"/>
    </xf>
    <xf numFmtId="2" fontId="10" fillId="0" borderId="25" xfId="0" applyNumberFormat="1" applyFont="1" applyBorder="1" applyAlignment="1">
      <alignment horizontal="centerContinuous" wrapText="1"/>
    </xf>
    <xf numFmtId="2" fontId="10" fillId="0" borderId="38" xfId="0" applyNumberFormat="1" applyFont="1" applyFill="1" applyBorder="1" applyAlignment="1">
      <alignment horizontal="centerContinuous" vertical="center" wrapText="1"/>
    </xf>
    <xf numFmtId="2" fontId="10" fillId="0" borderId="39" xfId="0" applyNumberFormat="1" applyFont="1" applyFill="1" applyBorder="1" applyAlignment="1">
      <alignment horizontal="centerContinuous" vertical="center" wrapText="1"/>
    </xf>
    <xf numFmtId="2" fontId="10" fillId="0" borderId="34" xfId="0" applyNumberFormat="1" applyFont="1" applyFill="1" applyBorder="1" applyAlignment="1">
      <alignment horizontal="centerContinuous" vertical="center" wrapText="1"/>
    </xf>
    <xf numFmtId="2" fontId="10" fillId="0" borderId="40" xfId="0" applyNumberFormat="1" applyFont="1" applyFill="1" applyBorder="1" applyAlignment="1">
      <alignment horizontal="centerContinuous" vertical="center" wrapText="1"/>
    </xf>
    <xf numFmtId="2" fontId="10" fillId="0" borderId="41" xfId="0" applyNumberFormat="1" applyFont="1" applyFill="1" applyBorder="1" applyAlignment="1">
      <alignment horizontal="centerContinuous" vertical="center" wrapText="1"/>
    </xf>
    <xf numFmtId="2" fontId="10" fillId="0" borderId="32" xfId="0" applyNumberFormat="1" applyFont="1" applyFill="1" applyBorder="1" applyAlignment="1">
      <alignment horizontal="centerContinuous" vertical="center" wrapText="1"/>
    </xf>
    <xf numFmtId="1" fontId="59" fillId="0" borderId="14" xfId="0" applyNumberFormat="1" applyFont="1" applyFill="1" applyBorder="1" applyAlignment="1">
      <alignment horizontal="centerContinuous" wrapText="1"/>
    </xf>
    <xf numFmtId="0" fontId="9" fillId="0" borderId="12" xfId="0" applyFont="1" applyFill="1" applyBorder="1" applyAlignment="1">
      <alignment horizontal="centerContinuous" wrapText="1"/>
    </xf>
    <xf numFmtId="0" fontId="10" fillId="0" borderId="28" xfId="0" applyFont="1" applyBorder="1" applyAlignment="1">
      <alignment horizontal="centerContinuous" wrapText="1"/>
    </xf>
    <xf numFmtId="2" fontId="10" fillId="0" borderId="42" xfId="0" applyNumberFormat="1" applyFont="1" applyFill="1" applyBorder="1" applyAlignment="1">
      <alignment horizontal="centerContinuous" vertical="center" wrapText="1"/>
    </xf>
    <xf numFmtId="2" fontId="10" fillId="0" borderId="43" xfId="0" applyNumberFormat="1" applyFont="1" applyFill="1" applyBorder="1" applyAlignment="1">
      <alignment horizontal="centerContinuous" vertical="center" wrapText="1"/>
    </xf>
    <xf numFmtId="2" fontId="10" fillId="0" borderId="30" xfId="0" applyNumberFormat="1" applyFont="1" applyFill="1" applyBorder="1" applyAlignment="1">
      <alignment horizontal="centerContinuous" vertical="center" wrapText="1"/>
    </xf>
    <xf numFmtId="0" fontId="9" fillId="0" borderId="18" xfId="0" applyFont="1" applyFill="1" applyBorder="1" applyAlignment="1">
      <alignment horizontal="centerContinuous" wrapText="1"/>
    </xf>
    <xf numFmtId="0" fontId="10" fillId="0" borderId="15" xfId="0" applyNumberFormat="1" applyFont="1" applyBorder="1" applyAlignment="1">
      <alignment horizontal="centerContinuous" wrapText="1"/>
    </xf>
    <xf numFmtId="2" fontId="10" fillId="0" borderId="28" xfId="0" applyNumberFormat="1" applyFont="1" applyBorder="1" applyAlignment="1">
      <alignment horizontal="centerContinuous" wrapText="1"/>
    </xf>
    <xf numFmtId="0" fontId="10" fillId="0" borderId="23" xfId="0" applyNumberFormat="1" applyFont="1" applyBorder="1" applyAlignment="1">
      <alignment horizontal="centerContinuous" wrapText="1"/>
    </xf>
    <xf numFmtId="2" fontId="10" fillId="0" borderId="23" xfId="0" applyNumberFormat="1" applyFont="1" applyBorder="1" applyAlignment="1">
      <alignment horizontal="centerContinuous" wrapText="1"/>
    </xf>
    <xf numFmtId="0" fontId="10" fillId="0" borderId="37" xfId="0" applyNumberFormat="1" applyFont="1" applyFill="1" applyBorder="1" applyAlignment="1">
      <alignment horizontal="centerContinuous" vertical="center" wrapText="1"/>
    </xf>
    <xf numFmtId="2" fontId="10" fillId="0" borderId="44" xfId="0" applyNumberFormat="1" applyFont="1" applyFill="1" applyBorder="1" applyAlignment="1">
      <alignment horizontal="centerContinuous" vertical="center" wrapText="1"/>
    </xf>
    <xf numFmtId="0" fontId="10" fillId="0" borderId="44" xfId="0" applyNumberFormat="1" applyFont="1" applyFill="1" applyBorder="1" applyAlignment="1">
      <alignment horizontal="centerContinuous" vertical="center" wrapText="1"/>
    </xf>
    <xf numFmtId="0" fontId="10" fillId="0" borderId="33" xfId="0" applyFont="1" applyBorder="1" applyAlignment="1">
      <alignment horizontal="center" vertical="top" wrapText="1"/>
    </xf>
    <xf numFmtId="1" fontId="59" fillId="0" borderId="11" xfId="0" applyNumberFormat="1" applyFont="1" applyFill="1" applyBorder="1" applyAlignment="1">
      <alignment horizontal="centerContinuous" wrapText="1"/>
    </xf>
    <xf numFmtId="2" fontId="10" fillId="0" borderId="19" xfId="0" applyNumberFormat="1" applyFont="1" applyBorder="1" applyAlignment="1">
      <alignment horizontal="centerContinuous" wrapText="1"/>
    </xf>
    <xf numFmtId="2" fontId="10" fillId="0" borderId="45" xfId="0" applyNumberFormat="1" applyFont="1" applyBorder="1" applyAlignment="1">
      <alignment horizontal="centerContinuous" wrapText="1"/>
    </xf>
    <xf numFmtId="2" fontId="10" fillId="0" borderId="46" xfId="0" applyNumberFormat="1" applyFont="1" applyFill="1" applyBorder="1" applyAlignment="1">
      <alignment horizontal="centerContinuous" vertical="center" wrapText="1"/>
    </xf>
    <xf numFmtId="0" fontId="10" fillId="0" borderId="47" xfId="0" applyFont="1" applyBorder="1" applyAlignment="1">
      <alignment horizontal="centerContinuous" wrapText="1"/>
    </xf>
    <xf numFmtId="2" fontId="10" fillId="0" borderId="34" xfId="0" applyNumberFormat="1" applyFont="1" applyBorder="1" applyAlignment="1">
      <alignment horizontal="centerContinuous" wrapText="1"/>
    </xf>
    <xf numFmtId="2" fontId="10" fillId="0" borderId="38" xfId="0" applyNumberFormat="1" applyFont="1" applyBorder="1" applyAlignment="1">
      <alignment horizontal="centerContinuous" vertical="center" wrapText="1"/>
    </xf>
    <xf numFmtId="1" fontId="10" fillId="0" borderId="48" xfId="0" applyNumberFormat="1" applyFont="1" applyBorder="1" applyAlignment="1">
      <alignment horizontal="centerContinuous" vertical="center" wrapText="1"/>
    </xf>
    <xf numFmtId="1" fontId="10" fillId="0" borderId="49" xfId="0" applyNumberFormat="1" applyFont="1" applyBorder="1" applyAlignment="1">
      <alignment horizontal="centerContinuous" wrapText="1"/>
    </xf>
    <xf numFmtId="0" fontId="10" fillId="0" borderId="46" xfId="0" applyFont="1" applyBorder="1" applyAlignment="1">
      <alignment horizontal="center" vertical="top" wrapText="1"/>
    </xf>
    <xf numFmtId="164" fontId="10" fillId="0" borderId="31" xfId="0" applyNumberFormat="1" applyFont="1" applyBorder="1" applyAlignment="1">
      <alignment horizontal="centerContinuous" wrapText="1"/>
    </xf>
    <xf numFmtId="164" fontId="10" fillId="0" borderId="33" xfId="0" applyNumberFormat="1" applyFont="1" applyBorder="1" applyAlignment="1">
      <alignment horizontal="centerContinuous" wrapText="1"/>
    </xf>
    <xf numFmtId="164" fontId="10" fillId="0" borderId="46" xfId="0" applyNumberFormat="1" applyFont="1" applyBorder="1" applyAlignment="1">
      <alignment horizontal="centerContinuous" wrapText="1"/>
    </xf>
    <xf numFmtId="1" fontId="10" fillId="0" borderId="15" xfId="0" applyNumberFormat="1" applyFont="1" applyBorder="1" applyAlignment="1">
      <alignment horizontal="centerContinuous" wrapText="1"/>
    </xf>
    <xf numFmtId="1" fontId="10" fillId="0" borderId="14" xfId="0" applyNumberFormat="1" applyFont="1" applyBorder="1" applyAlignment="1">
      <alignment horizontal="centerContinuous" wrapText="1"/>
    </xf>
    <xf numFmtId="1" fontId="10" fillId="0" borderId="11" xfId="0" applyNumberFormat="1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1" fontId="10" fillId="0" borderId="28" xfId="0" applyNumberFormat="1" applyFont="1" applyFill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Continuous" wrapText="1"/>
    </xf>
    <xf numFmtId="1" fontId="10" fillId="0" borderId="50" xfId="0" applyNumberFormat="1" applyFont="1" applyFill="1" applyBorder="1" applyAlignment="1">
      <alignment horizontal="centerContinuous" wrapText="1"/>
    </xf>
    <xf numFmtId="1" fontId="10" fillId="0" borderId="10" xfId="0" applyNumberFormat="1" applyFont="1" applyFill="1" applyBorder="1" applyAlignment="1">
      <alignment horizontal="centerContinuous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0" fontId="22" fillId="0" borderId="28" xfId="0" applyFont="1" applyBorder="1" applyAlignment="1">
      <alignment horizontal="centerContinuous" wrapText="1"/>
    </xf>
    <xf numFmtId="0" fontId="22" fillId="0" borderId="25" xfId="0" applyFont="1" applyBorder="1" applyAlignment="1">
      <alignment horizontal="centerContinuous" wrapText="1"/>
    </xf>
    <xf numFmtId="1" fontId="10" fillId="0" borderId="23" xfId="0" applyNumberFormat="1" applyFont="1" applyBorder="1" applyAlignment="1">
      <alignment horizontal="centerContinuous" wrapText="1"/>
    </xf>
    <xf numFmtId="1" fontId="10" fillId="0" borderId="11" xfId="0" applyNumberFormat="1" applyFont="1" applyBorder="1" applyAlignment="1">
      <alignment horizontal="centerContinuous" wrapText="1"/>
    </xf>
    <xf numFmtId="0" fontId="22" fillId="0" borderId="44" xfId="0" applyNumberFormat="1" applyFont="1" applyBorder="1" applyAlignment="1">
      <alignment horizontal="centerContinuous" wrapText="1"/>
    </xf>
    <xf numFmtId="0" fontId="22" fillId="0" borderId="51" xfId="0" applyNumberFormat="1" applyFont="1" applyBorder="1" applyAlignment="1">
      <alignment horizontal="centerContinuous" wrapText="1"/>
    </xf>
    <xf numFmtId="0" fontId="22" fillId="0" borderId="26" xfId="0" applyNumberFormat="1" applyFont="1" applyBorder="1" applyAlignment="1">
      <alignment horizontal="centerContinuous" wrapText="1"/>
    </xf>
    <xf numFmtId="1" fontId="10" fillId="0" borderId="46" xfId="0" applyNumberFormat="1" applyFont="1" applyBorder="1" applyAlignment="1">
      <alignment horizontal="centerContinuous" wrapText="1"/>
    </xf>
    <xf numFmtId="0" fontId="22" fillId="0" borderId="16" xfId="0" applyNumberFormat="1" applyFont="1" applyBorder="1" applyAlignment="1">
      <alignment horizontal="centerContinuous" wrapText="1"/>
    </xf>
    <xf numFmtId="0" fontId="22" fillId="0" borderId="50" xfId="0" applyNumberFormat="1" applyFont="1" applyBorder="1" applyAlignment="1">
      <alignment horizontal="centerContinuous" wrapText="1"/>
    </xf>
    <xf numFmtId="0" fontId="22" fillId="0" borderId="10" xfId="0" applyNumberFormat="1" applyFont="1" applyBorder="1" applyAlignment="1">
      <alignment horizontal="centerContinuous" wrapText="1"/>
    </xf>
    <xf numFmtId="0" fontId="10" fillId="0" borderId="23" xfId="0" applyNumberFormat="1" applyFont="1" applyBorder="1" applyAlignment="1">
      <alignment horizontal="center" wrapText="1"/>
    </xf>
    <xf numFmtId="1" fontId="22" fillId="0" borderId="15" xfId="0" applyNumberFormat="1" applyFont="1" applyBorder="1" applyAlignment="1">
      <alignment horizontal="centerContinuous" wrapText="1"/>
    </xf>
    <xf numFmtId="1" fontId="22" fillId="0" borderId="23" xfId="0" applyNumberFormat="1" applyFont="1" applyBorder="1" applyAlignment="1">
      <alignment horizontal="centerContinuous" wrapText="1"/>
    </xf>
    <xf numFmtId="1" fontId="22" fillId="0" borderId="11" xfId="0" applyNumberFormat="1" applyFont="1" applyBorder="1" applyAlignment="1">
      <alignment horizontal="centerContinuous" wrapText="1"/>
    </xf>
    <xf numFmtId="1" fontId="22" fillId="0" borderId="16" xfId="0" applyNumberFormat="1" applyFont="1" applyBorder="1" applyAlignment="1">
      <alignment horizontal="centerContinuous" vertical="top" wrapText="1"/>
    </xf>
    <xf numFmtId="1" fontId="22" fillId="0" borderId="50" xfId="0" applyNumberFormat="1" applyFont="1" applyBorder="1" applyAlignment="1">
      <alignment horizontal="centerContinuous" vertical="top" wrapText="1"/>
    </xf>
    <xf numFmtId="1" fontId="22" fillId="0" borderId="10" xfId="0" applyNumberFormat="1" applyFont="1" applyBorder="1" applyAlignment="1">
      <alignment horizontal="centerContinuous" vertical="top" wrapText="1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35" xfId="0" applyFont="1" applyBorder="1" applyAlignment="1">
      <alignment horizontal="centerContinuous" vertical="center" wrapText="1"/>
    </xf>
    <xf numFmtId="164" fontId="22" fillId="0" borderId="16" xfId="0" applyNumberFormat="1" applyFont="1" applyBorder="1" applyAlignment="1">
      <alignment horizontal="centerContinuous" wrapText="1"/>
    </xf>
    <xf numFmtId="164" fontId="22" fillId="0" borderId="35" xfId="0" applyNumberFormat="1" applyFont="1" applyBorder="1" applyAlignment="1">
      <alignment horizontal="centerContinuous" wrapText="1"/>
    </xf>
    <xf numFmtId="164" fontId="22" fillId="0" borderId="10" xfId="0" applyNumberFormat="1" applyFont="1" applyBorder="1" applyAlignment="1">
      <alignment horizontal="centerContinuous" wrapText="1"/>
    </xf>
    <xf numFmtId="164" fontId="22" fillId="0" borderId="44" xfId="0" applyNumberFormat="1" applyFont="1" applyFill="1" applyBorder="1" applyAlignment="1">
      <alignment horizontal="centerContinuous" wrapText="1"/>
    </xf>
    <xf numFmtId="164" fontId="22" fillId="0" borderId="51" xfId="0" applyNumberFormat="1" applyFont="1" applyFill="1" applyBorder="1" applyAlignment="1">
      <alignment horizontal="centerContinuous" wrapText="1"/>
    </xf>
    <xf numFmtId="164" fontId="22" fillId="0" borderId="26" xfId="0" applyNumberFormat="1" applyFont="1" applyBorder="1" applyAlignment="1">
      <alignment horizontal="centerContinuous" vertical="center" wrapText="1"/>
    </xf>
    <xf numFmtId="164" fontId="60" fillId="0" borderId="37" xfId="0" applyNumberFormat="1" applyFont="1" applyFill="1" applyBorder="1" applyAlignment="1">
      <alignment horizontal="centerContinuous" wrapText="1"/>
    </xf>
    <xf numFmtId="164" fontId="60" fillId="0" borderId="26" xfId="0" applyNumberFormat="1" applyFont="1" applyFill="1" applyBorder="1" applyAlignment="1">
      <alignment horizontal="centerContinuous" wrapText="1"/>
    </xf>
    <xf numFmtId="1" fontId="22" fillId="0" borderId="16" xfId="0" applyNumberFormat="1" applyFont="1" applyFill="1" applyBorder="1" applyAlignment="1">
      <alignment horizontal="centerContinuous" wrapText="1"/>
    </xf>
    <xf numFmtId="1" fontId="22" fillId="0" borderId="35" xfId="0" applyNumberFormat="1" applyFont="1" applyFill="1" applyBorder="1" applyAlignment="1">
      <alignment horizontal="centerContinuous" wrapText="1"/>
    </xf>
    <xf numFmtId="1" fontId="22" fillId="0" borderId="10" xfId="0" applyNumberFormat="1" applyFont="1" applyFill="1" applyBorder="1" applyAlignment="1">
      <alignment horizontal="centerContinuous" wrapText="1"/>
    </xf>
    <xf numFmtId="164" fontId="22" fillId="0" borderId="16" xfId="0" applyNumberFormat="1" applyFont="1" applyFill="1" applyBorder="1" applyAlignment="1">
      <alignment horizontal="centerContinuous" wrapText="1"/>
    </xf>
    <xf numFmtId="164" fontId="22" fillId="0" borderId="50" xfId="0" applyNumberFormat="1" applyFont="1" applyFill="1" applyBorder="1" applyAlignment="1">
      <alignment horizontal="centerContinuous" wrapText="1"/>
    </xf>
    <xf numFmtId="164" fontId="22" fillId="0" borderId="10" xfId="0" applyNumberFormat="1" applyFont="1" applyFill="1" applyBorder="1" applyAlignment="1">
      <alignment horizontal="centerContinuous" wrapText="1"/>
    </xf>
    <xf numFmtId="164" fontId="22" fillId="0" borderId="44" xfId="0" applyNumberFormat="1" applyFont="1" applyBorder="1" applyAlignment="1">
      <alignment horizontal="centerContinuous" wrapText="1"/>
    </xf>
    <xf numFmtId="164" fontId="22" fillId="0" borderId="51" xfId="0" applyNumberFormat="1" applyFont="1" applyBorder="1" applyAlignment="1">
      <alignment horizontal="centerContinuous" wrapText="1"/>
    </xf>
    <xf numFmtId="164" fontId="22" fillId="0" borderId="26" xfId="0" applyNumberFormat="1" applyFont="1" applyBorder="1" applyAlignment="1">
      <alignment horizontal="centerContinuous" wrapText="1"/>
    </xf>
    <xf numFmtId="1" fontId="22" fillId="0" borderId="44" xfId="0" applyNumberFormat="1" applyFont="1" applyBorder="1" applyAlignment="1">
      <alignment horizontal="centerContinuous" wrapText="1"/>
    </xf>
    <xf numFmtId="1" fontId="22" fillId="0" borderId="51" xfId="0" applyNumberFormat="1" applyFont="1" applyBorder="1" applyAlignment="1">
      <alignment horizontal="centerContinuous" wrapText="1"/>
    </xf>
    <xf numFmtId="1" fontId="22" fillId="0" borderId="26" xfId="0" applyNumberFormat="1" applyFont="1" applyBorder="1" applyAlignment="1">
      <alignment horizontal="centerContinuous" wrapText="1"/>
    </xf>
    <xf numFmtId="1" fontId="22" fillId="0" borderId="15" xfId="0" applyNumberFormat="1" applyFont="1" applyBorder="1" applyAlignment="1">
      <alignment horizontal="centerContinuous" vertical="top" wrapText="1"/>
    </xf>
    <xf numFmtId="1" fontId="22" fillId="0" borderId="23" xfId="0" applyNumberFormat="1" applyFont="1" applyBorder="1" applyAlignment="1">
      <alignment horizontal="centerContinuous" vertical="top" wrapText="1"/>
    </xf>
    <xf numFmtId="1" fontId="22" fillId="0" borderId="11" xfId="0" applyNumberFormat="1" applyFont="1" applyBorder="1" applyAlignment="1">
      <alignment horizontal="centerContinuous" vertical="top" wrapText="1"/>
    </xf>
    <xf numFmtId="1" fontId="22" fillId="0" borderId="14" xfId="0" applyNumberFormat="1" applyFont="1" applyBorder="1" applyAlignment="1">
      <alignment horizontal="centerContinuous" wrapText="1"/>
    </xf>
    <xf numFmtId="1" fontId="22" fillId="0" borderId="37" xfId="0" applyNumberFormat="1" applyFont="1" applyBorder="1" applyAlignment="1">
      <alignment horizontal="centerContinuous" wrapText="1"/>
    </xf>
    <xf numFmtId="164" fontId="10" fillId="0" borderId="15" xfId="0" applyNumberFormat="1" applyFont="1" applyBorder="1" applyAlignment="1">
      <alignment horizontal="centerContinuous" wrapText="1"/>
    </xf>
    <xf numFmtId="1" fontId="22" fillId="0" borderId="16" xfId="0" applyNumberFormat="1" applyFont="1" applyBorder="1" applyAlignment="1">
      <alignment horizontal="centerContinuous" wrapText="1"/>
    </xf>
    <xf numFmtId="1" fontId="22" fillId="0" borderId="35" xfId="0" applyNumberFormat="1" applyFont="1" applyBorder="1" applyAlignment="1">
      <alignment horizontal="centerContinuous" wrapText="1"/>
    </xf>
    <xf numFmtId="1" fontId="22" fillId="0" borderId="10" xfId="0" applyNumberFormat="1" applyFont="1" applyBorder="1" applyAlignment="1">
      <alignment horizontal="centerContinuous" wrapText="1"/>
    </xf>
    <xf numFmtId="164" fontId="22" fillId="0" borderId="50" xfId="0" applyNumberFormat="1" applyFont="1" applyBorder="1" applyAlignment="1">
      <alignment horizontal="centerContinuous" wrapText="1"/>
    </xf>
    <xf numFmtId="0" fontId="10" fillId="0" borderId="18" xfId="0" applyFont="1" applyFill="1" applyBorder="1" applyAlignment="1">
      <alignment horizontal="centerContinuous" wrapText="1"/>
    </xf>
    <xf numFmtId="0" fontId="10" fillId="0" borderId="32" xfId="0" applyFont="1" applyFill="1" applyBorder="1" applyAlignment="1">
      <alignment horizontal="centerContinuous" wrapText="1"/>
    </xf>
    <xf numFmtId="0" fontId="10" fillId="0" borderId="26" xfId="0" applyFont="1" applyFill="1" applyBorder="1" applyAlignment="1">
      <alignment horizontal="centerContinuous" wrapText="1"/>
    </xf>
    <xf numFmtId="0" fontId="10" fillId="0" borderId="19" xfId="0" applyFont="1" applyFill="1" applyBorder="1" applyAlignment="1">
      <alignment horizontal="center" vertical="top" wrapText="1"/>
    </xf>
    <xf numFmtId="2" fontId="10" fillId="0" borderId="20" xfId="0" applyNumberFormat="1" applyFont="1" applyFill="1" applyBorder="1" applyAlignment="1">
      <alignment horizontal="centerContinuous" wrapText="1"/>
    </xf>
    <xf numFmtId="2" fontId="10" fillId="0" borderId="34" xfId="0" applyNumberFormat="1" applyFont="1" applyFill="1" applyBorder="1" applyAlignment="1">
      <alignment horizontal="centerContinuous" wrapText="1"/>
    </xf>
    <xf numFmtId="2" fontId="10" fillId="0" borderId="19" xfId="0" applyNumberFormat="1" applyFont="1" applyFill="1" applyBorder="1" applyAlignment="1">
      <alignment horizontal="centerContinuous" wrapText="1"/>
    </xf>
    <xf numFmtId="2" fontId="10" fillId="0" borderId="31" xfId="0" applyNumberFormat="1" applyFont="1" applyFill="1" applyBorder="1" applyAlignment="1">
      <alignment horizontal="centerContinuous" vertical="center" wrapText="1"/>
    </xf>
    <xf numFmtId="1" fontId="10" fillId="0" borderId="27" xfId="0" applyNumberFormat="1" applyFont="1" applyFill="1" applyBorder="1" applyAlignment="1">
      <alignment horizontal="centerContinuous" vertical="center" wrapText="1"/>
    </xf>
    <xf numFmtId="1" fontId="10" fillId="0" borderId="48" xfId="0" applyNumberFormat="1" applyFont="1" applyFill="1" applyBorder="1" applyAlignment="1">
      <alignment horizontal="centerContinuous" vertical="center" wrapText="1"/>
    </xf>
    <xf numFmtId="1" fontId="10" fillId="0" borderId="49" xfId="0" applyNumberFormat="1" applyFont="1" applyFill="1" applyBorder="1" applyAlignment="1">
      <alignment horizontal="centerContinuous" wrapText="1"/>
    </xf>
    <xf numFmtId="0" fontId="0" fillId="0" borderId="0" xfId="0" applyFill="1" applyAlignment="1">
      <alignment/>
    </xf>
    <xf numFmtId="0" fontId="11" fillId="0" borderId="27" xfId="0" applyFont="1" applyFill="1" applyBorder="1" applyAlignment="1">
      <alignment horizontal="centerContinuous" vertical="center" wrapText="1"/>
    </xf>
    <xf numFmtId="0" fontId="11" fillId="0" borderId="30" xfId="0" applyFont="1" applyFill="1" applyBorder="1" applyAlignment="1">
      <alignment horizontal="centerContinuous" vertical="center" wrapText="1"/>
    </xf>
    <xf numFmtId="0" fontId="11" fillId="0" borderId="10" xfId="0" applyFont="1" applyFill="1" applyBorder="1" applyAlignment="1">
      <alignment horizontal="centerContinuous" vertical="center" wrapText="1"/>
    </xf>
    <xf numFmtId="0" fontId="10" fillId="0" borderId="25" xfId="0" applyFont="1" applyFill="1" applyBorder="1" applyAlignment="1">
      <alignment horizontal="centerContinuous" wrapText="1"/>
    </xf>
    <xf numFmtId="0" fontId="22" fillId="0" borderId="25" xfId="0" applyFont="1" applyFill="1" applyBorder="1" applyAlignment="1">
      <alignment horizontal="centerContinuous" wrapText="1"/>
    </xf>
    <xf numFmtId="0" fontId="9" fillId="0" borderId="13" xfId="0" applyFont="1" applyFill="1" applyBorder="1" applyAlignment="1">
      <alignment horizontal="centerContinuous" wrapText="1"/>
    </xf>
    <xf numFmtId="164" fontId="22" fillId="0" borderId="26" xfId="0" applyNumberFormat="1" applyFont="1" applyFill="1" applyBorder="1" applyAlignment="1">
      <alignment horizontal="centerContinuous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Continuous" wrapText="1"/>
    </xf>
    <xf numFmtId="0" fontId="11" fillId="0" borderId="29" xfId="0" applyFont="1" applyFill="1" applyBorder="1" applyAlignment="1">
      <alignment horizontal="centerContinuous" vertical="center" wrapText="1"/>
    </xf>
    <xf numFmtId="1" fontId="10" fillId="0" borderId="36" xfId="0" applyNumberFormat="1" applyFont="1" applyFill="1" applyBorder="1" applyAlignment="1">
      <alignment horizontal="centerContinuous" wrapText="1"/>
    </xf>
    <xf numFmtId="164" fontId="22" fillId="0" borderId="37" xfId="0" applyNumberFormat="1" applyFont="1" applyFill="1" applyBorder="1" applyAlignment="1">
      <alignment horizontal="centerContinuous" wrapText="1"/>
    </xf>
    <xf numFmtId="1" fontId="10" fillId="0" borderId="14" xfId="0" applyNumberFormat="1" applyFont="1" applyFill="1" applyBorder="1" applyAlignment="1">
      <alignment horizontal="centerContinuous" wrapText="1"/>
    </xf>
    <xf numFmtId="0" fontId="10" fillId="0" borderId="14" xfId="0" applyNumberFormat="1" applyFont="1" applyFill="1" applyBorder="1" applyAlignment="1">
      <alignment horizontal="centerContinuous" wrapText="1"/>
    </xf>
    <xf numFmtId="0" fontId="10" fillId="0" borderId="36" xfId="0" applyFont="1" applyFill="1" applyBorder="1" applyAlignment="1">
      <alignment horizontal="centerContinuous" wrapText="1"/>
    </xf>
    <xf numFmtId="1" fontId="10" fillId="0" borderId="35" xfId="0" applyNumberFormat="1" applyFont="1" applyFill="1" applyBorder="1" applyAlignment="1">
      <alignment horizontal="centerContinuous" wrapText="1"/>
    </xf>
    <xf numFmtId="0" fontId="22" fillId="0" borderId="37" xfId="0" applyNumberFormat="1" applyFont="1" applyBorder="1" applyAlignment="1">
      <alignment horizontal="centerContinuous" wrapText="1"/>
    </xf>
    <xf numFmtId="0" fontId="22" fillId="0" borderId="35" xfId="0" applyNumberFormat="1" applyFont="1" applyBorder="1" applyAlignment="1">
      <alignment horizontal="centerContinuous" wrapText="1"/>
    </xf>
    <xf numFmtId="1" fontId="22" fillId="0" borderId="35" xfId="0" applyNumberFormat="1" applyFont="1" applyBorder="1" applyAlignment="1">
      <alignment horizontal="centerContinuous" vertical="top" wrapText="1"/>
    </xf>
    <xf numFmtId="2" fontId="10" fillId="0" borderId="36" xfId="0" applyNumberFormat="1" applyFont="1" applyBorder="1" applyAlignment="1">
      <alignment horizontal="centerContinuous" wrapText="1"/>
    </xf>
    <xf numFmtId="164" fontId="22" fillId="0" borderId="37" xfId="0" applyNumberFormat="1" applyFont="1" applyBorder="1" applyAlignment="1">
      <alignment horizontal="centerContinuous" wrapText="1"/>
    </xf>
    <xf numFmtId="0" fontId="10" fillId="0" borderId="14" xfId="0" applyNumberFormat="1" applyFont="1" applyBorder="1" applyAlignment="1">
      <alignment horizontal="centerContinuous" wrapText="1"/>
    </xf>
    <xf numFmtId="2" fontId="10" fillId="0" borderId="14" xfId="0" applyNumberFormat="1" applyFont="1" applyBorder="1" applyAlignment="1">
      <alignment horizontal="centerContinuous" wrapText="1"/>
    </xf>
    <xf numFmtId="1" fontId="22" fillId="0" borderId="14" xfId="0" applyNumberFormat="1" applyFont="1" applyBorder="1" applyAlignment="1">
      <alignment horizontal="centerContinuous" vertical="top" wrapText="1"/>
    </xf>
    <xf numFmtId="2" fontId="10" fillId="0" borderId="52" xfId="0" applyNumberFormat="1" applyFont="1" applyFill="1" applyBorder="1" applyAlignment="1">
      <alignment horizontal="centerContinuous" vertical="center" wrapText="1"/>
    </xf>
    <xf numFmtId="2" fontId="10" fillId="0" borderId="48" xfId="0" applyNumberFormat="1" applyFont="1" applyFill="1" applyBorder="1" applyAlignment="1">
      <alignment horizontal="centerContinuous" vertical="center" wrapText="1"/>
    </xf>
    <xf numFmtId="164" fontId="10" fillId="0" borderId="14" xfId="0" applyNumberFormat="1" applyFont="1" applyBorder="1" applyAlignment="1">
      <alignment horizontal="centerContinuous" wrapText="1"/>
    </xf>
    <xf numFmtId="0" fontId="10" fillId="0" borderId="20" xfId="0" applyFont="1" applyFill="1" applyBorder="1" applyAlignment="1">
      <alignment horizontal="centerContinuous" vertical="top" wrapText="1"/>
    </xf>
    <xf numFmtId="0" fontId="10" fillId="0" borderId="34" xfId="0" applyFont="1" applyFill="1" applyBorder="1" applyAlignment="1">
      <alignment horizontal="centerContinuous" vertical="top" wrapText="1"/>
    </xf>
    <xf numFmtId="0" fontId="10" fillId="0" borderId="53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31" xfId="0" applyNumberFormat="1" applyFont="1" applyFill="1" applyBorder="1" applyAlignment="1">
      <alignment horizontal="centerContinuous" vertical="center" wrapText="1"/>
    </xf>
    <xf numFmtId="0" fontId="10" fillId="0" borderId="33" xfId="0" applyNumberFormat="1" applyFont="1" applyFill="1" applyBorder="1" applyAlignment="1">
      <alignment horizontal="centerContinuous" vertical="center" wrapText="1"/>
    </xf>
    <xf numFmtId="0" fontId="10" fillId="0" borderId="31" xfId="0" applyFont="1" applyBorder="1" applyAlignment="1">
      <alignment horizontal="centerContinuous" vertical="center" wrapText="1"/>
    </xf>
    <xf numFmtId="0" fontId="10" fillId="0" borderId="33" xfId="0" applyFont="1" applyBorder="1" applyAlignment="1">
      <alignment horizontal="centerContinuous" vertical="center" wrapText="1"/>
    </xf>
    <xf numFmtId="0" fontId="11" fillId="0" borderId="31" xfId="0" applyFont="1" applyBorder="1" applyAlignment="1">
      <alignment horizontal="centerContinuous" vertical="center" wrapText="1"/>
    </xf>
    <xf numFmtId="0" fontId="11" fillId="0" borderId="33" xfId="0" applyFont="1" applyBorder="1" applyAlignment="1">
      <alignment horizontal="centerContinuous" vertical="center" wrapText="1"/>
    </xf>
    <xf numFmtId="0" fontId="11" fillId="0" borderId="54" xfId="0" applyFont="1" applyBorder="1" applyAlignment="1">
      <alignment horizontal="centerContinuous" vertical="center" wrapText="1"/>
    </xf>
    <xf numFmtId="164" fontId="22" fillId="0" borderId="50" xfId="0" applyNumberFormat="1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164" fontId="22" fillId="0" borderId="50" xfId="0" applyNumberFormat="1" applyFont="1" applyFill="1" applyBorder="1" applyAlignment="1">
      <alignment horizontal="centerContinuous" vertical="top" wrapText="1"/>
    </xf>
    <xf numFmtId="164" fontId="22" fillId="0" borderId="35" xfId="0" applyNumberFormat="1" applyFont="1" applyFill="1" applyBorder="1" applyAlignment="1">
      <alignment horizontal="centerContinuous" vertical="top" wrapText="1"/>
    </xf>
    <xf numFmtId="2" fontId="10" fillId="0" borderId="15" xfId="0" applyNumberFormat="1" applyFont="1" applyFill="1" applyBorder="1" applyAlignment="1">
      <alignment horizontal="centerContinuous" wrapText="1"/>
    </xf>
    <xf numFmtId="2" fontId="10" fillId="0" borderId="23" xfId="0" applyNumberFormat="1" applyFont="1" applyFill="1" applyBorder="1" applyAlignment="1">
      <alignment horizontal="centerContinuous" wrapText="1"/>
    </xf>
    <xf numFmtId="2" fontId="10" fillId="0" borderId="11" xfId="0" applyNumberFormat="1" applyFont="1" applyFill="1" applyBorder="1" applyAlignment="1">
      <alignment horizontal="centerContinuous" wrapText="1"/>
    </xf>
    <xf numFmtId="2" fontId="10" fillId="0" borderId="14" xfId="0" applyNumberFormat="1" applyFont="1" applyFill="1" applyBorder="1" applyAlignment="1">
      <alignment horizontal="centerContinuous" wrapText="1"/>
    </xf>
    <xf numFmtId="1" fontId="22" fillId="0" borderId="23" xfId="0" applyNumberFormat="1" applyFont="1" applyFill="1" applyBorder="1" applyAlignment="1">
      <alignment horizontal="centerContinuous" wrapText="1"/>
    </xf>
    <xf numFmtId="1" fontId="22" fillId="0" borderId="11" xfId="0" applyNumberFormat="1" applyFont="1" applyFill="1" applyBorder="1" applyAlignment="1">
      <alignment horizontal="centerContinuous" wrapText="1"/>
    </xf>
    <xf numFmtId="1" fontId="22" fillId="0" borderId="14" xfId="0" applyNumberFormat="1" applyFont="1" applyFill="1" applyBorder="1" applyAlignment="1">
      <alignment horizontal="centerContinuous" wrapText="1"/>
    </xf>
    <xf numFmtId="1" fontId="22" fillId="0" borderId="50" xfId="0" applyNumberFormat="1" applyFont="1" applyFill="1" applyBorder="1" applyAlignment="1">
      <alignment horizontal="centerContinuous" wrapText="1"/>
    </xf>
    <xf numFmtId="1" fontId="10" fillId="0" borderId="28" xfId="0" applyNumberFormat="1" applyFont="1" applyFill="1" applyBorder="1" applyAlignment="1">
      <alignment horizontal="centerContinuous" wrapText="1"/>
    </xf>
    <xf numFmtId="1" fontId="10" fillId="0" borderId="25" xfId="0" applyNumberFormat="1" applyFont="1" applyFill="1" applyBorder="1" applyAlignment="1">
      <alignment horizontal="centerContinuous" wrapText="1"/>
    </xf>
    <xf numFmtId="1" fontId="10" fillId="0" borderId="23" xfId="0" applyNumberFormat="1" applyFont="1" applyFill="1" applyBorder="1" applyAlignment="1">
      <alignment horizontal="centerContinuous" wrapText="1"/>
    </xf>
    <xf numFmtId="0" fontId="11" fillId="0" borderId="28" xfId="0" applyFont="1" applyFill="1" applyBorder="1" applyAlignment="1">
      <alignment horizontal="centerContinuous" vertical="center" wrapText="1"/>
    </xf>
    <xf numFmtId="0" fontId="11" fillId="0" borderId="25" xfId="0" applyFont="1" applyFill="1" applyBorder="1" applyAlignment="1">
      <alignment horizontal="centerContinuous" vertical="center" wrapText="1"/>
    </xf>
    <xf numFmtId="1" fontId="10" fillId="0" borderId="30" xfId="0" applyNumberFormat="1" applyFont="1" applyFill="1" applyBorder="1" applyAlignment="1">
      <alignment horizontal="centerContinuous" vertical="center" wrapText="1"/>
    </xf>
    <xf numFmtId="2" fontId="10" fillId="0" borderId="43" xfId="0" applyNumberFormat="1" applyFont="1" applyBorder="1" applyAlignment="1">
      <alignment horizontal="centerContinuous" wrapText="1"/>
    </xf>
    <xf numFmtId="2" fontId="10" fillId="0" borderId="47" xfId="0" applyNumberFormat="1" applyFont="1" applyBorder="1" applyAlignment="1">
      <alignment horizontal="centerContinuous" wrapText="1"/>
    </xf>
    <xf numFmtId="2" fontId="10" fillId="0" borderId="31" xfId="0" applyNumberFormat="1" applyFont="1" applyBorder="1" applyAlignment="1">
      <alignment horizontal="centerContinuous" wrapText="1"/>
    </xf>
    <xf numFmtId="1" fontId="22" fillId="0" borderId="55" xfId="0" applyNumberFormat="1" applyFont="1" applyBorder="1" applyAlignment="1">
      <alignment horizontal="centerContinuous" vertical="top" wrapText="1"/>
    </xf>
    <xf numFmtId="2" fontId="10" fillId="0" borderId="43" xfId="0" applyNumberFormat="1" applyFont="1" applyFill="1" applyBorder="1" applyAlignment="1">
      <alignment horizontal="centerContinuous" wrapText="1"/>
    </xf>
    <xf numFmtId="2" fontId="10" fillId="0" borderId="47" xfId="0" applyNumberFormat="1" applyFont="1" applyFill="1" applyBorder="1" applyAlignment="1">
      <alignment horizontal="centerContinuous" wrapText="1"/>
    </xf>
    <xf numFmtId="1" fontId="22" fillId="0" borderId="44" xfId="0" applyNumberFormat="1" applyFont="1" applyFill="1" applyBorder="1" applyAlignment="1">
      <alignment horizontal="centerContinuous" wrapText="1"/>
    </xf>
    <xf numFmtId="2" fontId="10" fillId="0" borderId="31" xfId="0" applyNumberFormat="1" applyFont="1" applyFill="1" applyBorder="1" applyAlignment="1">
      <alignment horizontal="centerContinuous" wrapText="1"/>
    </xf>
    <xf numFmtId="1" fontId="22" fillId="0" borderId="51" xfId="0" applyNumberFormat="1" applyFont="1" applyFill="1" applyBorder="1" applyAlignment="1">
      <alignment horizontal="centerContinuous" wrapText="1"/>
    </xf>
    <xf numFmtId="1" fontId="22" fillId="0" borderId="26" xfId="0" applyNumberFormat="1" applyFont="1" applyBorder="1" applyAlignment="1">
      <alignment horizontal="centerContinuous" vertical="top" wrapText="1"/>
    </xf>
    <xf numFmtId="1" fontId="22" fillId="0" borderId="37" xfId="0" applyNumberFormat="1" applyFont="1" applyBorder="1" applyAlignment="1">
      <alignment horizontal="centerContinuous" vertical="top" wrapText="1"/>
    </xf>
    <xf numFmtId="0" fontId="10" fillId="0" borderId="33" xfId="0" applyNumberFormat="1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Continuous" wrapText="1"/>
    </xf>
    <xf numFmtId="164" fontId="10" fillId="0" borderId="30" xfId="0" applyNumberFormat="1" applyFont="1" applyBorder="1" applyAlignment="1">
      <alignment horizontal="centerContinuous" wrapText="1"/>
    </xf>
    <xf numFmtId="164" fontId="10" fillId="0" borderId="10" xfId="0" applyNumberFormat="1" applyFont="1" applyBorder="1" applyAlignment="1">
      <alignment horizontal="centerContinuous" wrapText="1"/>
    </xf>
    <xf numFmtId="164" fontId="10" fillId="0" borderId="29" xfId="0" applyNumberFormat="1" applyFont="1" applyFill="1" applyBorder="1" applyAlignment="1">
      <alignment horizontal="centerContinuous" wrapText="1"/>
    </xf>
    <xf numFmtId="164" fontId="10" fillId="0" borderId="29" xfId="0" applyNumberFormat="1" applyFont="1" applyBorder="1" applyAlignment="1">
      <alignment horizontal="centerContinuous" wrapText="1"/>
    </xf>
    <xf numFmtId="0" fontId="9" fillId="0" borderId="56" xfId="0" applyFont="1" applyBorder="1" applyAlignment="1">
      <alignment horizontal="left" wrapText="1"/>
    </xf>
    <xf numFmtId="0" fontId="10" fillId="0" borderId="57" xfId="0" applyFont="1" applyBorder="1" applyAlignment="1">
      <alignment horizontal="left" wrapText="1" indent="3"/>
    </xf>
    <xf numFmtId="0" fontId="10" fillId="0" borderId="58" xfId="0" applyFont="1" applyBorder="1" applyAlignment="1">
      <alignment horizontal="left" wrapText="1" indent="3"/>
    </xf>
    <xf numFmtId="0" fontId="6" fillId="0" borderId="59" xfId="0" applyFont="1" applyBorder="1" applyAlignment="1">
      <alignment/>
    </xf>
    <xf numFmtId="0" fontId="9" fillId="0" borderId="56" xfId="0" applyFont="1" applyBorder="1" applyAlignment="1">
      <alignment wrapText="1"/>
    </xf>
    <xf numFmtId="0" fontId="13" fillId="0" borderId="58" xfId="0" applyFont="1" applyBorder="1" applyAlignment="1">
      <alignment wrapText="1"/>
    </xf>
    <xf numFmtId="0" fontId="9" fillId="0" borderId="59" xfId="0" applyFont="1" applyBorder="1" applyAlignment="1">
      <alignment wrapText="1"/>
    </xf>
    <xf numFmtId="0" fontId="15" fillId="0" borderId="58" xfId="0" applyFont="1" applyBorder="1" applyAlignment="1">
      <alignment horizontal="left" wrapText="1"/>
    </xf>
    <xf numFmtId="0" fontId="9" fillId="0" borderId="56" xfId="0" applyFont="1" applyBorder="1" applyAlignment="1">
      <alignment vertical="top" wrapText="1"/>
    </xf>
    <xf numFmtId="0" fontId="13" fillId="0" borderId="60" xfId="0" applyFont="1" applyBorder="1" applyAlignment="1">
      <alignment horizontal="justify" vertical="top" wrapText="1"/>
    </xf>
    <xf numFmtId="49" fontId="2" fillId="0" borderId="61" xfId="0" applyNumberFormat="1" applyFont="1" applyBorder="1" applyAlignment="1">
      <alignment vertical="top" wrapText="1"/>
    </xf>
    <xf numFmtId="0" fontId="13" fillId="0" borderId="58" xfId="0" applyFont="1" applyBorder="1" applyAlignment="1">
      <alignment vertical="top" wrapText="1"/>
    </xf>
    <xf numFmtId="0" fontId="3" fillId="0" borderId="62" xfId="0" applyFont="1" applyBorder="1" applyAlignment="1">
      <alignment horizontal="justify" vertical="top" wrapText="1"/>
    </xf>
    <xf numFmtId="0" fontId="3" fillId="0" borderId="58" xfId="0" applyFont="1" applyBorder="1" applyAlignment="1">
      <alignment horizontal="justify" vertical="top" wrapText="1"/>
    </xf>
    <xf numFmtId="2" fontId="10" fillId="0" borderId="33" xfId="0" applyNumberFormat="1" applyFont="1" applyBorder="1" applyAlignment="1">
      <alignment horizontal="centerContinuous" vertical="center" wrapText="1"/>
    </xf>
    <xf numFmtId="1" fontId="10" fillId="0" borderId="29" xfId="0" applyNumberFormat="1" applyFont="1" applyBorder="1" applyAlignment="1">
      <alignment horizontal="centerContinuous" vertical="center" wrapText="1"/>
    </xf>
    <xf numFmtId="0" fontId="22" fillId="0" borderId="36" xfId="0" applyFont="1" applyBorder="1" applyAlignment="1">
      <alignment horizontal="centerContinuous" wrapText="1"/>
    </xf>
    <xf numFmtId="0" fontId="10" fillId="0" borderId="14" xfId="0" applyNumberFormat="1" applyFont="1" applyBorder="1" applyAlignment="1">
      <alignment horizontal="center" wrapText="1"/>
    </xf>
    <xf numFmtId="164" fontId="22" fillId="0" borderId="35" xfId="0" applyNumberFormat="1" applyFont="1" applyFill="1" applyBorder="1" applyAlignment="1">
      <alignment horizontal="center" wrapText="1"/>
    </xf>
    <xf numFmtId="49" fontId="0" fillId="0" borderId="59" xfId="0" applyNumberFormat="1" applyFont="1" applyBorder="1" applyAlignment="1">
      <alignment horizontal="left" vertical="top" wrapText="1" indent="1"/>
    </xf>
    <xf numFmtId="49" fontId="0" fillId="0" borderId="58" xfId="0" applyNumberFormat="1" applyFont="1" applyBorder="1" applyAlignment="1">
      <alignment horizontal="left" vertical="top" wrapText="1" indent="1"/>
    </xf>
    <xf numFmtId="0" fontId="16" fillId="0" borderId="60" xfId="0" applyFont="1" applyBorder="1" applyAlignment="1">
      <alignment horizontal="left" vertical="top" wrapText="1" indent="2"/>
    </xf>
    <xf numFmtId="0" fontId="16" fillId="0" borderId="58" xfId="0" applyFont="1" applyBorder="1" applyAlignment="1">
      <alignment horizontal="left" vertical="top" wrapText="1" indent="2"/>
    </xf>
    <xf numFmtId="0" fontId="16" fillId="0" borderId="59" xfId="0" applyFont="1" applyBorder="1" applyAlignment="1">
      <alignment horizontal="left" vertical="top" wrapText="1" indent="2"/>
    </xf>
    <xf numFmtId="0" fontId="13" fillId="0" borderId="58" xfId="0" applyFont="1" applyFill="1" applyBorder="1" applyAlignment="1">
      <alignment vertical="top" wrapText="1"/>
    </xf>
    <xf numFmtId="2" fontId="10" fillId="0" borderId="33" xfId="0" applyNumberFormat="1" applyFont="1" applyBorder="1" applyAlignment="1">
      <alignment horizontal="centerContinuous" wrapText="1"/>
    </xf>
    <xf numFmtId="0" fontId="13" fillId="0" borderId="60" xfId="0" applyFont="1" applyBorder="1" applyAlignment="1">
      <alignment wrapText="1"/>
    </xf>
    <xf numFmtId="0" fontId="13" fillId="0" borderId="60" xfId="0" applyFont="1" applyBorder="1" applyAlignment="1">
      <alignment horizontal="left" vertical="top" wrapText="1" indent="2"/>
    </xf>
    <xf numFmtId="0" fontId="13" fillId="0" borderId="59" xfId="0" applyFont="1" applyBorder="1" applyAlignment="1">
      <alignment horizontal="left" vertical="top" wrapText="1" indent="2"/>
    </xf>
    <xf numFmtId="0" fontId="13" fillId="0" borderId="58" xfId="0" applyFont="1" applyBorder="1" applyAlignment="1">
      <alignment horizontal="left" vertical="top" wrapText="1" indent="2"/>
    </xf>
    <xf numFmtId="0" fontId="11" fillId="0" borderId="36" xfId="0" applyFont="1" applyFill="1" applyBorder="1" applyAlignment="1">
      <alignment horizontal="centerContinuous" vertical="center" wrapText="1"/>
    </xf>
    <xf numFmtId="2" fontId="10" fillId="0" borderId="33" xfId="0" applyNumberFormat="1" applyFont="1" applyFill="1" applyBorder="1" applyAlignment="1">
      <alignment horizontal="centerContinuous" wrapText="1"/>
    </xf>
    <xf numFmtId="0" fontId="13" fillId="0" borderId="59" xfId="0" applyFont="1" applyFill="1" applyBorder="1" applyAlignment="1">
      <alignment horizontal="left" vertical="top" wrapText="1" indent="2"/>
    </xf>
    <xf numFmtId="0" fontId="13" fillId="0" borderId="58" xfId="0" applyFont="1" applyFill="1" applyBorder="1" applyAlignment="1">
      <alignment horizontal="left" vertical="top" wrapText="1" indent="2"/>
    </xf>
    <xf numFmtId="0" fontId="10" fillId="0" borderId="62" xfId="0" applyFont="1" applyFill="1" applyBorder="1" applyAlignment="1">
      <alignment horizontal="left" wrapText="1"/>
    </xf>
    <xf numFmtId="0" fontId="0" fillId="0" borderId="56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61" xfId="0" applyFont="1" applyBorder="1" applyAlignment="1">
      <alignment vertical="top" wrapText="1"/>
    </xf>
    <xf numFmtId="0" fontId="0" fillId="0" borderId="61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57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10" fillId="0" borderId="33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top" wrapText="1"/>
    </xf>
    <xf numFmtId="0" fontId="16" fillId="0" borderId="60" xfId="0" applyFont="1" applyBorder="1" applyAlignment="1">
      <alignment wrapText="1"/>
    </xf>
    <xf numFmtId="0" fontId="0" fillId="0" borderId="59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0" fontId="16" fillId="0" borderId="58" xfId="0" applyFont="1" applyBorder="1" applyAlignment="1">
      <alignment wrapText="1"/>
    </xf>
    <xf numFmtId="1" fontId="22" fillId="0" borderId="63" xfId="0" applyNumberFormat="1" applyFont="1" applyBorder="1" applyAlignment="1">
      <alignment horizontal="centerContinuous" vertical="top" wrapText="1"/>
    </xf>
    <xf numFmtId="1" fontId="22" fillId="0" borderId="64" xfId="0" applyNumberFormat="1" applyFont="1" applyBorder="1" applyAlignment="1">
      <alignment horizontal="centerContinuous" vertical="top" wrapText="1"/>
    </xf>
    <xf numFmtId="1" fontId="22" fillId="0" borderId="65" xfId="0" applyNumberFormat="1" applyFont="1" applyBorder="1" applyAlignment="1">
      <alignment horizontal="centerContinuous" vertical="top" wrapText="1"/>
    </xf>
    <xf numFmtId="1" fontId="10" fillId="0" borderId="12" xfId="0" applyNumberFormat="1" applyFont="1" applyFill="1" applyBorder="1" applyAlignment="1">
      <alignment horizontal="centerContinuous" wrapText="1"/>
    </xf>
    <xf numFmtId="1" fontId="10" fillId="0" borderId="14" xfId="0" applyNumberFormat="1" applyFont="1" applyBorder="1" applyAlignment="1">
      <alignment horizontal="centerContinuous" vertical="top" wrapText="1"/>
    </xf>
    <xf numFmtId="1" fontId="10" fillId="0" borderId="11" xfId="0" applyNumberFormat="1" applyFont="1" applyBorder="1" applyAlignment="1">
      <alignment horizontal="centerContinuous" vertical="top" wrapText="1"/>
    </xf>
    <xf numFmtId="1" fontId="10" fillId="0" borderId="37" xfId="0" applyNumberFormat="1" applyFont="1" applyBorder="1" applyAlignment="1">
      <alignment horizontal="centerContinuous" vertical="top" wrapText="1"/>
    </xf>
    <xf numFmtId="1" fontId="10" fillId="0" borderId="51" xfId="0" applyNumberFormat="1" applyFont="1" applyBorder="1" applyAlignment="1">
      <alignment horizontal="centerContinuous" vertical="top" wrapText="1"/>
    </xf>
    <xf numFmtId="1" fontId="10" fillId="0" borderId="26" xfId="0" applyNumberFormat="1" applyFont="1" applyBorder="1" applyAlignment="1">
      <alignment horizontal="centerContinuous" vertical="top" wrapText="1"/>
    </xf>
    <xf numFmtId="2" fontId="10" fillId="0" borderId="53" xfId="0" applyNumberFormat="1" applyFont="1" applyBorder="1" applyAlignment="1">
      <alignment horizontal="centerContinuous" vertical="top" wrapText="1"/>
    </xf>
    <xf numFmtId="2" fontId="10" fillId="0" borderId="14" xfId="0" applyNumberFormat="1" applyFont="1" applyBorder="1" applyAlignment="1">
      <alignment horizontal="centerContinuous" vertical="top" wrapText="1"/>
    </xf>
    <xf numFmtId="2" fontId="10" fillId="0" borderId="11" xfId="0" applyNumberFormat="1" applyFont="1" applyBorder="1" applyAlignment="1">
      <alignment horizontal="centerContinuous" vertical="top" wrapText="1"/>
    </xf>
    <xf numFmtId="0" fontId="0" fillId="0" borderId="62" xfId="0" applyFont="1" applyFill="1" applyBorder="1" applyAlignment="1">
      <alignment wrapText="1"/>
    </xf>
    <xf numFmtId="0" fontId="25" fillId="0" borderId="62" xfId="0" applyFont="1" applyBorder="1" applyAlignment="1">
      <alignment wrapText="1"/>
    </xf>
    <xf numFmtId="0" fontId="25" fillId="0" borderId="59" xfId="0" applyFont="1" applyBorder="1" applyAlignment="1">
      <alignment horizontal="left" wrapText="1" indent="2"/>
    </xf>
    <xf numFmtId="0" fontId="25" fillId="0" borderId="61" xfId="0" applyFont="1" applyBorder="1" applyAlignment="1">
      <alignment horizontal="left" wrapText="1" indent="2"/>
    </xf>
    <xf numFmtId="0" fontId="25" fillId="0" borderId="62" xfId="0" applyFont="1" applyFill="1" applyBorder="1" applyAlignment="1">
      <alignment vertical="top" wrapText="1"/>
    </xf>
    <xf numFmtId="0" fontId="25" fillId="0" borderId="61" xfId="0" applyFont="1" applyBorder="1" applyAlignment="1">
      <alignment wrapText="1"/>
    </xf>
    <xf numFmtId="0" fontId="25" fillId="0" borderId="59" xfId="0" applyFont="1" applyFill="1" applyBorder="1" applyAlignment="1">
      <alignment wrapText="1"/>
    </xf>
    <xf numFmtId="0" fontId="25" fillId="0" borderId="61" xfId="0" applyFont="1" applyFill="1" applyBorder="1" applyAlignment="1">
      <alignment horizontal="left" wrapText="1" indent="2"/>
    </xf>
    <xf numFmtId="0" fontId="25" fillId="0" borderId="62" xfId="0" applyFont="1" applyBorder="1" applyAlignment="1">
      <alignment vertical="top" wrapText="1"/>
    </xf>
    <xf numFmtId="1" fontId="10" fillId="0" borderId="17" xfId="0" applyNumberFormat="1" applyFont="1" applyFill="1" applyBorder="1" applyAlignment="1">
      <alignment horizontal="centerContinuous" wrapText="1"/>
    </xf>
    <xf numFmtId="0" fontId="25" fillId="0" borderId="56" xfId="0" applyFont="1" applyBorder="1" applyAlignment="1">
      <alignment wrapText="1"/>
    </xf>
    <xf numFmtId="0" fontId="25" fillId="0" borderId="57" xfId="0" applyFont="1" applyBorder="1" applyAlignment="1">
      <alignment vertical="top" wrapText="1"/>
    </xf>
    <xf numFmtId="0" fontId="25" fillId="0" borderId="57" xfId="0" applyFont="1" applyBorder="1" applyAlignment="1">
      <alignment wrapText="1"/>
    </xf>
    <xf numFmtId="0" fontId="25" fillId="0" borderId="58" xfId="0" applyFont="1" applyBorder="1" applyAlignment="1">
      <alignment wrapText="1"/>
    </xf>
    <xf numFmtId="0" fontId="25" fillId="0" borderId="59" xfId="0" applyFont="1" applyBorder="1" applyAlignment="1">
      <alignment vertical="top" wrapText="1"/>
    </xf>
    <xf numFmtId="0" fontId="25" fillId="0" borderId="61" xfId="0" applyFont="1" applyBorder="1" applyAlignment="1">
      <alignment vertical="top" wrapText="1"/>
    </xf>
    <xf numFmtId="0" fontId="25" fillId="0" borderId="62" xfId="0" applyFont="1" applyBorder="1" applyAlignment="1">
      <alignment horizontal="justify" vertical="top" wrapText="1"/>
    </xf>
    <xf numFmtId="164" fontId="10" fillId="0" borderId="27" xfId="0" applyNumberFormat="1" applyFont="1" applyFill="1" applyBorder="1" applyAlignment="1">
      <alignment horizontal="centerContinuous" wrapText="1"/>
    </xf>
    <xf numFmtId="0" fontId="9" fillId="0" borderId="66" xfId="0" applyFont="1" applyFill="1" applyBorder="1" applyAlignment="1">
      <alignment horizontal="centerContinuous" wrapText="1"/>
    </xf>
    <xf numFmtId="1" fontId="10" fillId="0" borderId="67" xfId="0" applyNumberFormat="1" applyFont="1" applyFill="1" applyBorder="1" applyAlignment="1">
      <alignment horizontal="centerContinuous" vertical="center" wrapText="1"/>
    </xf>
    <xf numFmtId="0" fontId="10" fillId="0" borderId="3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" fontId="10" fillId="0" borderId="32" xfId="0" applyNumberFormat="1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Continuous" vertical="top"/>
    </xf>
    <xf numFmtId="0" fontId="10" fillId="0" borderId="32" xfId="0" applyFont="1" applyBorder="1" applyAlignment="1">
      <alignment horizontal="centerContinuous" vertical="top"/>
    </xf>
    <xf numFmtId="0" fontId="22" fillId="0" borderId="68" xfId="0" applyFont="1" applyFill="1" applyBorder="1" applyAlignment="1">
      <alignment horizontal="centerContinuous" wrapText="1"/>
    </xf>
    <xf numFmtId="0" fontId="10" fillId="0" borderId="69" xfId="0" applyNumberFormat="1" applyFont="1" applyBorder="1" applyAlignment="1">
      <alignment horizontal="center" wrapText="1"/>
    </xf>
    <xf numFmtId="0" fontId="22" fillId="0" borderId="36" xfId="0" applyFont="1" applyFill="1" applyBorder="1" applyAlignment="1">
      <alignment horizontal="centerContinuous" wrapText="1"/>
    </xf>
    <xf numFmtId="1" fontId="22" fillId="0" borderId="69" xfId="0" applyNumberFormat="1" applyFont="1" applyBorder="1" applyAlignment="1">
      <alignment horizontal="centerContinuous" vertical="top" wrapText="1"/>
    </xf>
    <xf numFmtId="1" fontId="22" fillId="0" borderId="36" xfId="0" applyNumberFormat="1" applyFont="1" applyBorder="1" applyAlignment="1">
      <alignment horizontal="centerContinuous" vertical="top" wrapText="1"/>
    </xf>
    <xf numFmtId="2" fontId="10" fillId="0" borderId="23" xfId="0" applyNumberFormat="1" applyFont="1" applyBorder="1" applyAlignment="1">
      <alignment horizontal="centerContinuous" vertical="top" wrapText="1"/>
    </xf>
    <xf numFmtId="1" fontId="22" fillId="0" borderId="51" xfId="0" applyNumberFormat="1" applyFont="1" applyBorder="1" applyAlignment="1">
      <alignment horizontal="centerContinuous" vertical="top" wrapText="1"/>
    </xf>
    <xf numFmtId="164" fontId="22" fillId="0" borderId="67" xfId="0" applyNumberFormat="1" applyFont="1" applyFill="1" applyBorder="1" applyAlignment="1">
      <alignment horizontal="centerContinuous" wrapText="1"/>
    </xf>
    <xf numFmtId="2" fontId="10" fillId="0" borderId="46" xfId="0" applyNumberFormat="1" applyFont="1" applyBorder="1" applyAlignment="1">
      <alignment horizontal="centerContinuous" wrapText="1"/>
    </xf>
    <xf numFmtId="0" fontId="11" fillId="0" borderId="68" xfId="0" applyFont="1" applyFill="1" applyBorder="1" applyAlignment="1">
      <alignment horizontal="centerContinuous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Continuous" wrapText="1"/>
    </xf>
    <xf numFmtId="0" fontId="10" fillId="0" borderId="70" xfId="0" applyNumberFormat="1" applyFont="1" applyFill="1" applyBorder="1" applyAlignment="1">
      <alignment horizontal="centerContinuous" vertical="center" wrapText="1"/>
    </xf>
    <xf numFmtId="2" fontId="10" fillId="0" borderId="12" xfId="0" applyNumberFormat="1" applyFont="1" applyFill="1" applyBorder="1" applyAlignment="1">
      <alignment horizontal="centerContinuous" vertical="center" wrapText="1"/>
    </xf>
    <xf numFmtId="2" fontId="10" fillId="0" borderId="51" xfId="0" applyNumberFormat="1" applyFont="1" applyFill="1" applyBorder="1" applyAlignment="1">
      <alignment horizontal="centerContinuous" vertical="center" wrapText="1"/>
    </xf>
    <xf numFmtId="0" fontId="10" fillId="0" borderId="51" xfId="0" applyNumberFormat="1" applyFont="1" applyFill="1" applyBorder="1" applyAlignment="1">
      <alignment horizontal="centerContinuous" vertical="center" wrapText="1"/>
    </xf>
    <xf numFmtId="2" fontId="10" fillId="0" borderId="14" xfId="0" applyNumberFormat="1" applyFont="1" applyFill="1" applyBorder="1" applyAlignment="1">
      <alignment horizontal="centerContinuous" vertical="center" wrapText="1"/>
    </xf>
    <xf numFmtId="2" fontId="10" fillId="0" borderId="35" xfId="0" applyNumberFormat="1" applyFont="1" applyFill="1" applyBorder="1" applyAlignment="1">
      <alignment horizontal="centerContinuous" vertical="center" wrapText="1"/>
    </xf>
    <xf numFmtId="1" fontId="10" fillId="0" borderId="68" xfId="0" applyNumberFormat="1" applyFont="1" applyFill="1" applyBorder="1" applyAlignment="1">
      <alignment horizontal="centerContinuous" vertical="center" wrapText="1"/>
    </xf>
    <xf numFmtId="1" fontId="10" fillId="0" borderId="36" xfId="0" applyNumberFormat="1" applyFont="1" applyFill="1" applyBorder="1" applyAlignment="1">
      <alignment horizontal="centerContinuous" vertical="center" wrapText="1"/>
    </xf>
    <xf numFmtId="164" fontId="22" fillId="0" borderId="67" xfId="0" applyNumberFormat="1" applyFont="1" applyFill="1" applyBorder="1" applyAlignment="1">
      <alignment horizontal="centerContinuous" vertical="center" wrapText="1"/>
    </xf>
    <xf numFmtId="164" fontId="22" fillId="0" borderId="35" xfId="0" applyNumberFormat="1" applyFont="1" applyFill="1" applyBorder="1" applyAlignment="1">
      <alignment horizontal="centerContinuous" vertical="center" wrapText="1"/>
    </xf>
    <xf numFmtId="0" fontId="10" fillId="0" borderId="46" xfId="0" applyFont="1" applyBorder="1" applyAlignment="1">
      <alignment horizontal="centerContinuous" wrapText="1"/>
    </xf>
    <xf numFmtId="164" fontId="10" fillId="0" borderId="43" xfId="0" applyNumberFormat="1" applyFont="1" applyBorder="1" applyAlignment="1">
      <alignment horizontal="centerContinuous" wrapText="1"/>
    </xf>
    <xf numFmtId="0" fontId="10" fillId="0" borderId="23" xfId="0" applyFont="1" applyBorder="1" applyAlignment="1">
      <alignment horizontal="centerContinuous" wrapText="1"/>
    </xf>
    <xf numFmtId="0" fontId="10" fillId="0" borderId="43" xfId="0" applyFont="1" applyBorder="1" applyAlignment="1">
      <alignment horizontal="centerContinuous" wrapText="1"/>
    </xf>
    <xf numFmtId="1" fontId="22" fillId="0" borderId="50" xfId="0" applyNumberFormat="1" applyFont="1" applyBorder="1" applyAlignment="1">
      <alignment horizontal="centerContinuous" wrapText="1"/>
    </xf>
    <xf numFmtId="0" fontId="10" fillId="0" borderId="71" xfId="0" applyFont="1" applyBorder="1" applyAlignment="1">
      <alignment horizontal="centerContinuous" vertical="top" wrapText="1"/>
    </xf>
    <xf numFmtId="0" fontId="10" fillId="0" borderId="33" xfId="0" applyFont="1" applyBorder="1" applyAlignment="1">
      <alignment horizontal="centerContinuous" vertical="top" wrapText="1"/>
    </xf>
    <xf numFmtId="0" fontId="10" fillId="0" borderId="12" xfId="0" applyFont="1" applyBorder="1" applyAlignment="1">
      <alignment horizontal="centerContinuous" wrapText="1"/>
    </xf>
    <xf numFmtId="0" fontId="10" fillId="0" borderId="42" xfId="0" applyFont="1" applyBorder="1" applyAlignment="1">
      <alignment horizontal="centerContinuous" wrapText="1"/>
    </xf>
    <xf numFmtId="0" fontId="10" fillId="0" borderId="50" xfId="0" applyFont="1" applyBorder="1" applyAlignment="1">
      <alignment horizontal="centerContinuous" wrapText="1"/>
    </xf>
    <xf numFmtId="0" fontId="10" fillId="0" borderId="23" xfId="0" applyFont="1" applyBorder="1" applyAlignment="1">
      <alignment/>
    </xf>
    <xf numFmtId="0" fontId="9" fillId="0" borderId="50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" vertical="top" wrapText="1"/>
    </xf>
    <xf numFmtId="1" fontId="10" fillId="0" borderId="32" xfId="0" applyNumberFormat="1" applyFont="1" applyFill="1" applyBorder="1" applyAlignment="1">
      <alignment horizontal="centerContinuous" wrapText="1"/>
    </xf>
    <xf numFmtId="1" fontId="59" fillId="0" borderId="23" xfId="0" applyNumberFormat="1" applyFont="1" applyFill="1" applyBorder="1" applyAlignment="1">
      <alignment horizontal="centerContinuous" wrapText="1"/>
    </xf>
    <xf numFmtId="164" fontId="60" fillId="0" borderId="51" xfId="0" applyNumberFormat="1" applyFont="1" applyFill="1" applyBorder="1" applyAlignment="1">
      <alignment horizontal="centerContinuous" wrapText="1"/>
    </xf>
    <xf numFmtId="0" fontId="10" fillId="0" borderId="51" xfId="0" applyFont="1" applyFill="1" applyBorder="1" applyAlignment="1">
      <alignment horizontal="centerContinuous" wrapText="1"/>
    </xf>
    <xf numFmtId="0" fontId="10" fillId="0" borderId="42" xfId="0" applyFont="1" applyFill="1" applyBorder="1" applyAlignment="1">
      <alignment horizontal="centerContinuous" vertical="top" wrapText="1"/>
    </xf>
    <xf numFmtId="2" fontId="10" fillId="0" borderId="42" xfId="0" applyNumberFormat="1" applyFont="1" applyFill="1" applyBorder="1" applyAlignment="1">
      <alignment horizontal="centerContinuous" wrapText="1"/>
    </xf>
    <xf numFmtId="1" fontId="10" fillId="0" borderId="36" xfId="0" applyNumberFormat="1" applyFont="1" applyFill="1" applyBorder="1" applyAlignment="1">
      <alignment horizontal="center" vertical="center" wrapText="1"/>
    </xf>
    <xf numFmtId="0" fontId="7" fillId="0" borderId="72" xfId="0" applyNumberFormat="1" applyFont="1" applyFill="1" applyBorder="1" applyAlignment="1">
      <alignment horizontal="left" wrapText="1"/>
    </xf>
    <xf numFmtId="0" fontId="25" fillId="0" borderId="61" xfId="0" applyFont="1" applyFill="1" applyBorder="1" applyAlignment="1">
      <alignment wrapText="1"/>
    </xf>
    <xf numFmtId="1" fontId="10" fillId="0" borderId="7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Continuous" vertical="top" wrapText="1"/>
    </xf>
    <xf numFmtId="1" fontId="10" fillId="0" borderId="18" xfId="0" applyNumberFormat="1" applyFont="1" applyFill="1" applyBorder="1" applyAlignment="1">
      <alignment horizontal="centerContinuous" wrapText="1"/>
    </xf>
    <xf numFmtId="1" fontId="10" fillId="0" borderId="32" xfId="0" applyNumberFormat="1" applyFont="1" applyBorder="1" applyAlignment="1">
      <alignment horizontal="centerContinuous" wrapText="1"/>
    </xf>
    <xf numFmtId="1" fontId="10" fillId="0" borderId="12" xfId="0" applyNumberFormat="1" applyFont="1" applyBorder="1" applyAlignment="1">
      <alignment horizontal="centerContinuous" wrapText="1"/>
    </xf>
    <xf numFmtId="1" fontId="10" fillId="0" borderId="17" xfId="0" applyNumberFormat="1" applyFont="1" applyBorder="1" applyAlignment="1">
      <alignment horizontal="centerContinuous" wrapText="1"/>
    </xf>
    <xf numFmtId="0" fontId="9" fillId="0" borderId="59" xfId="0" applyFont="1" applyBorder="1" applyAlignment="1">
      <alignment horizontal="left" wrapText="1"/>
    </xf>
    <xf numFmtId="0" fontId="15" fillId="0" borderId="74" xfId="0" applyFont="1" applyBorder="1" applyAlignment="1">
      <alignment horizontal="left" wrapText="1"/>
    </xf>
    <xf numFmtId="164" fontId="10" fillId="0" borderId="20" xfId="0" applyNumberFormat="1" applyFont="1" applyFill="1" applyBorder="1" applyAlignment="1">
      <alignment horizontal="centerContinuous" wrapText="1"/>
    </xf>
    <xf numFmtId="164" fontId="10" fillId="0" borderId="42" xfId="0" applyNumberFormat="1" applyFont="1" applyFill="1" applyBorder="1" applyAlignment="1">
      <alignment horizontal="centerContinuous" wrapText="1"/>
    </xf>
    <xf numFmtId="164" fontId="10" fillId="0" borderId="0" xfId="0" applyNumberFormat="1" applyFont="1" applyFill="1" applyBorder="1" applyAlignment="1">
      <alignment horizontal="centerContinuous" wrapText="1"/>
    </xf>
    <xf numFmtId="164" fontId="10" fillId="0" borderId="14" xfId="0" applyNumberFormat="1" applyFont="1" applyFill="1" applyBorder="1" applyAlignment="1">
      <alignment horizontal="centerContinuous" wrapText="1"/>
    </xf>
    <xf numFmtId="164" fontId="10" fillId="0" borderId="11" xfId="0" applyNumberFormat="1" applyFont="1" applyFill="1" applyBorder="1" applyAlignment="1">
      <alignment horizontal="centerContinuous" wrapText="1"/>
    </xf>
    <xf numFmtId="1" fontId="10" fillId="0" borderId="11" xfId="0" applyNumberFormat="1" applyFont="1" applyFill="1" applyBorder="1" applyAlignment="1">
      <alignment horizontal="centerContinuous" wrapText="1"/>
    </xf>
    <xf numFmtId="164" fontId="10" fillId="0" borderId="75" xfId="0" applyNumberFormat="1" applyFont="1" applyFill="1" applyBorder="1" applyAlignment="1">
      <alignment horizontal="centerContinuous" wrapText="1"/>
    </xf>
    <xf numFmtId="164" fontId="10" fillId="0" borderId="76" xfId="0" applyNumberFormat="1" applyFont="1" applyFill="1" applyBorder="1" applyAlignment="1">
      <alignment horizontal="centerContinuous" wrapText="1"/>
    </xf>
    <xf numFmtId="164" fontId="22" fillId="0" borderId="27" xfId="0" applyNumberFormat="1" applyFont="1" applyFill="1" applyBorder="1" applyAlignment="1">
      <alignment horizontal="centerContinuous" wrapText="1"/>
    </xf>
    <xf numFmtId="164" fontId="22" fillId="0" borderId="76" xfId="0" applyNumberFormat="1" applyFont="1" applyFill="1" applyBorder="1" applyAlignment="1">
      <alignment horizontal="centerContinuous" wrapText="1"/>
    </xf>
    <xf numFmtId="164" fontId="10" fillId="0" borderId="44" xfId="0" applyNumberFormat="1" applyFont="1" applyFill="1" applyBorder="1" applyAlignment="1">
      <alignment horizontal="centerContinuous" wrapText="1"/>
    </xf>
    <xf numFmtId="164" fontId="10" fillId="0" borderId="51" xfId="0" applyNumberFormat="1" applyFont="1" applyFill="1" applyBorder="1" applyAlignment="1">
      <alignment horizontal="centerContinuous" wrapText="1"/>
    </xf>
    <xf numFmtId="164" fontId="10" fillId="0" borderId="34" xfId="0" applyNumberFormat="1" applyFont="1" applyFill="1" applyBorder="1" applyAlignment="1">
      <alignment horizontal="centerContinuous" wrapText="1"/>
    </xf>
    <xf numFmtId="164" fontId="10" fillId="0" borderId="70" xfId="0" applyNumberFormat="1" applyFont="1" applyFill="1" applyBorder="1" applyAlignment="1">
      <alignment horizontal="centerContinuous" wrapText="1"/>
    </xf>
    <xf numFmtId="164" fontId="10" fillId="0" borderId="19" xfId="0" applyNumberFormat="1" applyFont="1" applyFill="1" applyBorder="1" applyAlignment="1">
      <alignment horizontal="centerContinuous" wrapText="1"/>
    </xf>
    <xf numFmtId="164" fontId="22" fillId="0" borderId="20" xfId="0" applyNumberFormat="1" applyFont="1" applyFill="1" applyBorder="1" applyAlignment="1">
      <alignment horizontal="centerContinuous" wrapText="1"/>
    </xf>
    <xf numFmtId="164" fontId="22" fillId="0" borderId="42" xfId="0" applyNumberFormat="1" applyFont="1" applyFill="1" applyBorder="1" applyAlignment="1">
      <alignment horizontal="centerContinuous" wrapText="1"/>
    </xf>
    <xf numFmtId="164" fontId="22" fillId="0" borderId="19" xfId="0" applyNumberFormat="1" applyFont="1" applyFill="1" applyBorder="1" applyAlignment="1">
      <alignment horizontal="centerContinuous" wrapText="1"/>
    </xf>
    <xf numFmtId="0" fontId="9" fillId="0" borderId="60" xfId="0" applyFont="1" applyBorder="1" applyAlignment="1">
      <alignment vertical="top" wrapText="1"/>
    </xf>
    <xf numFmtId="164" fontId="10" fillId="0" borderId="44" xfId="0" applyNumberFormat="1" applyFont="1" applyFill="1" applyBorder="1" applyAlignment="1">
      <alignment horizontal="centerContinuous" vertical="top" wrapText="1"/>
    </xf>
    <xf numFmtId="1" fontId="10" fillId="0" borderId="37" xfId="0" applyNumberFormat="1" applyFont="1" applyFill="1" applyBorder="1" applyAlignment="1">
      <alignment horizontal="centerContinuous" vertical="top" wrapText="1"/>
    </xf>
    <xf numFmtId="1" fontId="10" fillId="0" borderId="51" xfId="0" applyNumberFormat="1" applyFont="1" applyFill="1" applyBorder="1" applyAlignment="1">
      <alignment horizontal="centerContinuous" vertical="top" wrapText="1"/>
    </xf>
    <xf numFmtId="1" fontId="10" fillId="0" borderId="26" xfId="0" applyNumberFormat="1" applyFont="1" applyFill="1" applyBorder="1" applyAlignment="1">
      <alignment horizontal="centerContinuous" vertical="top" wrapText="1"/>
    </xf>
    <xf numFmtId="164" fontId="10" fillId="0" borderId="37" xfId="0" applyNumberFormat="1" applyFont="1" applyBorder="1" applyAlignment="1">
      <alignment horizontal="centerContinuous" vertical="top" wrapText="1"/>
    </xf>
    <xf numFmtId="164" fontId="10" fillId="0" borderId="51" xfId="0" applyNumberFormat="1" applyFont="1" applyBorder="1" applyAlignment="1">
      <alignment horizontal="centerContinuous" vertical="top" wrapText="1"/>
    </xf>
    <xf numFmtId="164" fontId="10" fillId="0" borderId="26" xfId="0" applyNumberFormat="1" applyFont="1" applyBorder="1" applyAlignment="1">
      <alignment horizontal="centerContinuous" vertical="top" wrapText="1"/>
    </xf>
    <xf numFmtId="0" fontId="15" fillId="0" borderId="57" xfId="0" applyFont="1" applyBorder="1" applyAlignment="1">
      <alignment horizontal="left" wrapText="1"/>
    </xf>
    <xf numFmtId="0" fontId="7" fillId="0" borderId="72" xfId="0" applyNumberFormat="1" applyFont="1" applyBorder="1" applyAlignment="1">
      <alignment horizontal="justify" wrapText="1"/>
    </xf>
    <xf numFmtId="0" fontId="0" fillId="0" borderId="72" xfId="0" applyBorder="1" applyAlignment="1">
      <alignment wrapText="1"/>
    </xf>
    <xf numFmtId="0" fontId="22" fillId="0" borderId="7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top" wrapText="1"/>
    </xf>
    <xf numFmtId="0" fontId="17" fillId="0" borderId="58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3" fillId="0" borderId="62" xfId="0" applyFont="1" applyBorder="1" applyAlignment="1">
      <alignment horizontal="justify" vertical="top" wrapText="1"/>
    </xf>
    <xf numFmtId="0" fontId="3" fillId="0" borderId="58" xfId="0" applyFont="1" applyBorder="1" applyAlignment="1">
      <alignment horizontal="justify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58" xfId="0" applyFont="1" applyBorder="1" applyAlignment="1">
      <alignment horizontal="center" vertical="top" wrapText="1"/>
    </xf>
    <xf numFmtId="0" fontId="21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2" fillId="0" borderId="63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164" fontId="10" fillId="0" borderId="65" xfId="0" applyNumberFormat="1" applyFont="1" applyFill="1" applyBorder="1" applyAlignment="1">
      <alignment horizontal="center" wrapText="1"/>
    </xf>
    <xf numFmtId="164" fontId="10" fillId="0" borderId="35" xfId="0" applyNumberFormat="1" applyFont="1" applyFill="1" applyBorder="1" applyAlignment="1">
      <alignment horizontal="center" wrapText="1"/>
    </xf>
    <xf numFmtId="0" fontId="10" fillId="0" borderId="71" xfId="0" applyNumberFormat="1" applyFont="1" applyFill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1" fontId="10" fillId="0" borderId="63" xfId="0" applyNumberFormat="1" applyFont="1" applyFill="1" applyBorder="1" applyAlignment="1">
      <alignment horizontal="center" vertical="center" wrapText="1"/>
    </xf>
    <xf numFmtId="1" fontId="10" fillId="0" borderId="36" xfId="0" applyNumberFormat="1" applyFont="1" applyFill="1" applyBorder="1" applyAlignment="1">
      <alignment horizontal="center" vertical="center" wrapText="1"/>
    </xf>
    <xf numFmtId="164" fontId="22" fillId="0" borderId="65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justify" wrapText="1"/>
    </xf>
    <xf numFmtId="0" fontId="8" fillId="0" borderId="62" xfId="0" applyFont="1" applyBorder="1" applyAlignment="1">
      <alignment horizontal="left" wrapText="1"/>
    </xf>
    <xf numFmtId="0" fontId="8" fillId="0" borderId="58" xfId="0" applyFont="1" applyBorder="1" applyAlignment="1">
      <alignment horizontal="left" wrapText="1"/>
    </xf>
    <xf numFmtId="0" fontId="12" fillId="0" borderId="62" xfId="0" applyFont="1" applyBorder="1" applyAlignment="1">
      <alignment horizontal="center" wrapText="1"/>
    </xf>
    <xf numFmtId="0" fontId="12" fillId="0" borderId="58" xfId="0" applyFont="1" applyBorder="1" applyAlignment="1">
      <alignment horizontal="center" wrapText="1"/>
    </xf>
    <xf numFmtId="0" fontId="3" fillId="0" borderId="56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5.75"/>
  <cols>
    <col min="1" max="1" width="52.00390625" style="0" customWidth="1"/>
    <col min="2" max="2" width="8.25390625" style="0" customWidth="1"/>
    <col min="3" max="3" width="9.25390625" style="0" customWidth="1"/>
    <col min="4" max="4" width="9.50390625" style="0" customWidth="1"/>
    <col min="5" max="5" width="10.875" style="0" customWidth="1"/>
    <col min="6" max="6" width="9.75390625" style="0" customWidth="1"/>
    <col min="7" max="7" width="9.25390625" style="0" customWidth="1"/>
    <col min="8" max="8" width="9.125" style="0" customWidth="1"/>
    <col min="9" max="9" width="8.75390625" style="0" customWidth="1"/>
  </cols>
  <sheetData>
    <row r="1" spans="1:9" ht="20.25">
      <c r="A1" s="8" t="s">
        <v>0</v>
      </c>
      <c r="B1" s="9"/>
      <c r="C1" s="9"/>
      <c r="D1" s="9"/>
      <c r="E1" s="9"/>
      <c r="F1" s="9"/>
      <c r="G1" s="9"/>
      <c r="H1" s="9"/>
      <c r="I1" s="9"/>
    </row>
    <row r="2" ht="16.5" customHeight="1" hidden="1">
      <c r="A2" s="1"/>
    </row>
    <row r="3" ht="19.5" hidden="1">
      <c r="A3" s="13" t="s">
        <v>34</v>
      </c>
    </row>
    <row r="4" spans="1:9" ht="15" customHeight="1" thickBot="1">
      <c r="A4" s="13"/>
      <c r="B4" s="51"/>
      <c r="C4" s="51"/>
      <c r="D4" s="51"/>
      <c r="E4" s="51"/>
      <c r="F4" s="51"/>
      <c r="G4" s="51"/>
      <c r="H4" s="51"/>
      <c r="I4" s="51" t="s">
        <v>35</v>
      </c>
    </row>
    <row r="5" spans="1:9" ht="18.75">
      <c r="A5" s="458"/>
      <c r="B5" s="22" t="s">
        <v>75</v>
      </c>
      <c r="C5" s="24"/>
      <c r="D5" s="24"/>
      <c r="E5" s="24"/>
      <c r="F5" s="25"/>
      <c r="G5" s="24" t="s">
        <v>98</v>
      </c>
      <c r="H5" s="24"/>
      <c r="I5" s="25"/>
    </row>
    <row r="6" spans="1:9" ht="16.5" thickBot="1">
      <c r="A6" s="459"/>
      <c r="B6" s="42" t="s">
        <v>50</v>
      </c>
      <c r="C6" s="47"/>
      <c r="D6" s="48" t="s">
        <v>56</v>
      </c>
      <c r="E6" s="47"/>
      <c r="F6" s="6" t="s">
        <v>43</v>
      </c>
      <c r="G6" s="47" t="s">
        <v>50</v>
      </c>
      <c r="H6" s="47" t="s">
        <v>56</v>
      </c>
      <c r="I6" s="6" t="s">
        <v>43</v>
      </c>
    </row>
    <row r="7" spans="1:9" ht="45.75" customHeight="1">
      <c r="A7" s="256" t="s">
        <v>51</v>
      </c>
      <c r="B7" s="18">
        <v>2027</v>
      </c>
      <c r="C7" s="56"/>
      <c r="D7" s="371">
        <v>2118</v>
      </c>
      <c r="E7" s="56"/>
      <c r="F7" s="17">
        <v>2189</v>
      </c>
      <c r="G7" s="56">
        <v>2189</v>
      </c>
      <c r="H7" s="56">
        <v>2294</v>
      </c>
      <c r="I7" s="17">
        <v>2393</v>
      </c>
    </row>
    <row r="8" spans="1:9" ht="18.75">
      <c r="A8" s="257" t="s">
        <v>1</v>
      </c>
      <c r="B8" s="20">
        <v>1779</v>
      </c>
      <c r="C8" s="55"/>
      <c r="D8" s="372">
        <v>1859</v>
      </c>
      <c r="E8" s="55"/>
      <c r="F8" s="19">
        <v>1921</v>
      </c>
      <c r="G8" s="55">
        <v>1921</v>
      </c>
      <c r="H8" s="55">
        <v>2013</v>
      </c>
      <c r="I8" s="19">
        <v>2100</v>
      </c>
    </row>
    <row r="9" spans="1:9" ht="18.75">
      <c r="A9" s="257" t="s">
        <v>2</v>
      </c>
      <c r="B9" s="20">
        <v>2218</v>
      </c>
      <c r="C9" s="55"/>
      <c r="D9" s="372">
        <v>2318</v>
      </c>
      <c r="E9" s="55"/>
      <c r="F9" s="19">
        <v>2395</v>
      </c>
      <c r="G9" s="55">
        <v>2395</v>
      </c>
      <c r="H9" s="55">
        <v>2510</v>
      </c>
      <c r="I9" s="19">
        <v>2618</v>
      </c>
    </row>
    <row r="10" spans="1:9" ht="18.75">
      <c r="A10" s="257" t="s">
        <v>3</v>
      </c>
      <c r="B10" s="20">
        <v>2102</v>
      </c>
      <c r="C10" s="55"/>
      <c r="D10" s="372">
        <v>2197</v>
      </c>
      <c r="E10" s="55"/>
      <c r="F10" s="19">
        <v>2270</v>
      </c>
      <c r="G10" s="55">
        <v>2270</v>
      </c>
      <c r="H10" s="55">
        <v>2379</v>
      </c>
      <c r="I10" s="19">
        <v>2481</v>
      </c>
    </row>
    <row r="11" spans="1:9" ht="19.5" thickBot="1">
      <c r="A11" s="258" t="s">
        <v>4</v>
      </c>
      <c r="B11" s="16">
        <v>1638</v>
      </c>
      <c r="C11" s="57"/>
      <c r="D11" s="373">
        <v>1712</v>
      </c>
      <c r="E11" s="57"/>
      <c r="F11" s="5">
        <v>1769</v>
      </c>
      <c r="G11" s="57">
        <v>1769</v>
      </c>
      <c r="H11" s="57">
        <v>1854</v>
      </c>
      <c r="I11" s="5">
        <v>1934</v>
      </c>
    </row>
    <row r="12" spans="1:13" ht="34.5" customHeight="1" hidden="1" thickBot="1">
      <c r="A12" s="259" t="s">
        <v>5</v>
      </c>
      <c r="B12" s="134"/>
      <c r="C12" s="135"/>
      <c r="D12" s="374"/>
      <c r="E12" s="135"/>
      <c r="F12" s="136"/>
      <c r="G12" s="135"/>
      <c r="H12" s="135"/>
      <c r="I12" s="136"/>
      <c r="J12" s="14"/>
      <c r="K12" s="14"/>
      <c r="L12" s="14"/>
      <c r="M12" s="14"/>
    </row>
    <row r="13" spans="1:13" ht="18.75" customHeight="1" hidden="1">
      <c r="A13" s="460"/>
      <c r="B13" s="82" t="s">
        <v>75</v>
      </c>
      <c r="C13" s="52"/>
      <c r="D13" s="77"/>
      <c r="E13" s="52"/>
      <c r="F13" s="53"/>
      <c r="G13" s="52" t="s">
        <v>73</v>
      </c>
      <c r="H13" s="52"/>
      <c r="I13" s="53"/>
      <c r="J13" s="46"/>
      <c r="K13" s="46"/>
      <c r="L13" s="46"/>
      <c r="M13" s="14"/>
    </row>
    <row r="14" spans="1:13" ht="38.25" hidden="1" thickBot="1">
      <c r="A14" s="461"/>
      <c r="B14" s="114" t="s">
        <v>29</v>
      </c>
      <c r="C14" s="137"/>
      <c r="D14" s="375"/>
      <c r="E14" s="137"/>
      <c r="F14" s="115" t="s">
        <v>30</v>
      </c>
      <c r="G14" s="137" t="s">
        <v>29</v>
      </c>
      <c r="H14" s="137"/>
      <c r="I14" s="115" t="s">
        <v>30</v>
      </c>
      <c r="J14" s="14"/>
      <c r="K14" s="14"/>
      <c r="L14" s="14"/>
      <c r="M14" s="14"/>
    </row>
    <row r="15" spans="1:9" ht="31.5">
      <c r="A15" s="264" t="s">
        <v>6</v>
      </c>
      <c r="B15" s="339">
        <v>4723</v>
      </c>
      <c r="C15" s="340"/>
      <c r="D15" s="376">
        <v>4723</v>
      </c>
      <c r="E15" s="338" t="s">
        <v>96</v>
      </c>
      <c r="F15" s="337">
        <v>5000</v>
      </c>
      <c r="G15" s="336">
        <v>6000</v>
      </c>
      <c r="H15" s="336">
        <v>6000</v>
      </c>
      <c r="I15" s="337">
        <v>6500</v>
      </c>
    </row>
    <row r="16" spans="1:9" ht="19.5" thickBot="1">
      <c r="A16" s="261" t="s">
        <v>7</v>
      </c>
      <c r="B16" s="138">
        <v>224.6907706945766</v>
      </c>
      <c r="C16" s="139"/>
      <c r="D16" s="167">
        <v>214.97496586253982</v>
      </c>
      <c r="E16" s="139">
        <v>227.5830678197542</v>
      </c>
      <c r="F16" s="140">
        <v>220.3</v>
      </c>
      <c r="G16" s="139">
        <v>264.3171806167401</v>
      </c>
      <c r="H16" s="139">
        <v>252.20680958385879</v>
      </c>
      <c r="I16" s="140">
        <v>261.99113260781945</v>
      </c>
    </row>
    <row r="17" spans="1:9" ht="18.75">
      <c r="A17" s="260" t="s">
        <v>38</v>
      </c>
      <c r="B17" s="18">
        <v>1638</v>
      </c>
      <c r="C17" s="56"/>
      <c r="D17" s="371">
        <v>1712</v>
      </c>
      <c r="E17" s="56"/>
      <c r="F17" s="17">
        <v>1769</v>
      </c>
      <c r="G17" s="56">
        <v>1769</v>
      </c>
      <c r="H17" s="56">
        <v>1854</v>
      </c>
      <c r="I17" s="17">
        <v>1934</v>
      </c>
    </row>
    <row r="18" spans="1:9" ht="20.25" customHeight="1" hidden="1">
      <c r="A18" s="262"/>
      <c r="B18" s="15"/>
      <c r="C18" s="12"/>
      <c r="D18" s="366"/>
      <c r="E18" s="12"/>
      <c r="F18" s="7"/>
      <c r="G18" s="12"/>
      <c r="H18" s="12"/>
      <c r="I18" s="7"/>
    </row>
    <row r="19" spans="1:9" ht="17.25" customHeight="1" thickBot="1">
      <c r="A19" s="263" t="s">
        <v>8</v>
      </c>
      <c r="B19" s="138">
        <v>100</v>
      </c>
      <c r="C19" s="139"/>
      <c r="D19" s="167">
        <v>100</v>
      </c>
      <c r="E19" s="139"/>
      <c r="F19" s="140">
        <v>100</v>
      </c>
      <c r="G19" s="139">
        <v>100</v>
      </c>
      <c r="H19" s="139">
        <v>100</v>
      </c>
      <c r="I19" s="140">
        <v>100</v>
      </c>
    </row>
    <row r="20" spans="1:9" ht="56.25">
      <c r="A20" s="264" t="s">
        <v>101</v>
      </c>
      <c r="B20" s="388">
        <v>2000</v>
      </c>
      <c r="C20" s="377" t="s">
        <v>100</v>
      </c>
      <c r="D20" s="307">
        <v>2100</v>
      </c>
      <c r="E20" s="377"/>
      <c r="F20" s="325">
        <v>2100</v>
      </c>
      <c r="G20" s="389">
        <v>2400</v>
      </c>
      <c r="H20" s="390">
        <v>2400</v>
      </c>
      <c r="I20" s="391">
        <v>2600</v>
      </c>
    </row>
    <row r="21" spans="1:9" ht="17.25" customHeight="1" thickBot="1">
      <c r="A21" s="420" t="s">
        <v>102</v>
      </c>
      <c r="B21" s="149">
        <v>122.1001221001221</v>
      </c>
      <c r="C21" s="190">
        <v>128.2051282051282</v>
      </c>
      <c r="D21" s="150">
        <v>122.66355140186916</v>
      </c>
      <c r="E21" s="190"/>
      <c r="F21" s="151">
        <v>118.71113623516112</v>
      </c>
      <c r="G21" s="139">
        <v>135.7</v>
      </c>
      <c r="H21" s="167">
        <v>129.4</v>
      </c>
      <c r="I21" s="140">
        <v>134.4</v>
      </c>
    </row>
    <row r="22" spans="1:9" ht="18.75">
      <c r="A22" s="392" t="s">
        <v>104</v>
      </c>
      <c r="B22" s="394" t="s">
        <v>87</v>
      </c>
      <c r="C22" s="395" t="s">
        <v>87</v>
      </c>
      <c r="D22" s="396" t="s">
        <v>87</v>
      </c>
      <c r="E22" s="397"/>
      <c r="F22" s="398" t="s">
        <v>87</v>
      </c>
      <c r="G22" s="43">
        <v>2100</v>
      </c>
      <c r="H22" s="235">
        <v>2100</v>
      </c>
      <c r="I22" s="399">
        <v>2100</v>
      </c>
    </row>
    <row r="23" spans="1:9" ht="17.25" customHeight="1" thickBot="1">
      <c r="A23" s="393" t="s">
        <v>103</v>
      </c>
      <c r="B23" s="333" t="s">
        <v>87</v>
      </c>
      <c r="C23" s="254" t="s">
        <v>87</v>
      </c>
      <c r="D23" s="400" t="s">
        <v>87</v>
      </c>
      <c r="E23" s="254"/>
      <c r="F23" s="401" t="s">
        <v>87</v>
      </c>
      <c r="G23" s="402">
        <v>118.71113623516112</v>
      </c>
      <c r="H23" s="251">
        <v>113.2686084142395</v>
      </c>
      <c r="I23" s="403">
        <v>108.58324715615304</v>
      </c>
    </row>
    <row r="24" spans="1:9" ht="56.25">
      <c r="A24" s="256" t="s">
        <v>105</v>
      </c>
      <c r="B24" s="404" t="s">
        <v>87</v>
      </c>
      <c r="C24" s="405" t="s">
        <v>87</v>
      </c>
      <c r="D24" s="396" t="s">
        <v>87</v>
      </c>
      <c r="E24" s="397"/>
      <c r="F24" s="398" t="s">
        <v>87</v>
      </c>
      <c r="G24" s="43">
        <v>1769</v>
      </c>
      <c r="H24" s="235">
        <v>2500</v>
      </c>
      <c r="I24" s="399">
        <v>2500</v>
      </c>
    </row>
    <row r="25" spans="1:9" ht="17.25" customHeight="1">
      <c r="A25" s="420" t="s">
        <v>106</v>
      </c>
      <c r="B25" s="394" t="s">
        <v>87</v>
      </c>
      <c r="C25" s="406" t="s">
        <v>87</v>
      </c>
      <c r="D25" s="407" t="s">
        <v>87</v>
      </c>
      <c r="E25" s="406"/>
      <c r="F25" s="408" t="s">
        <v>87</v>
      </c>
      <c r="G25" s="409">
        <v>100</v>
      </c>
      <c r="H25" s="410">
        <v>134.8435814455232</v>
      </c>
      <c r="I25" s="411">
        <v>129.2657704239917</v>
      </c>
    </row>
    <row r="26" spans="1:9" ht="31.5">
      <c r="A26" s="412" t="s">
        <v>107</v>
      </c>
      <c r="B26" s="413" t="s">
        <v>87</v>
      </c>
      <c r="C26" s="414" t="s">
        <v>94</v>
      </c>
      <c r="D26" s="415">
        <v>2600</v>
      </c>
      <c r="E26" s="414"/>
      <c r="F26" s="416">
        <v>2600</v>
      </c>
      <c r="G26" s="417">
        <v>2600</v>
      </c>
      <c r="H26" s="418">
        <v>2600</v>
      </c>
      <c r="I26" s="419">
        <v>2600</v>
      </c>
    </row>
    <row r="27" spans="1:9" ht="17.25" customHeight="1" thickBot="1">
      <c r="A27" s="263" t="s">
        <v>106</v>
      </c>
      <c r="B27" s="333" t="s">
        <v>87</v>
      </c>
      <c r="C27" s="254">
        <v>158.73015873015873</v>
      </c>
      <c r="D27" s="251">
        <v>151.86915887850466</v>
      </c>
      <c r="E27" s="190"/>
      <c r="F27" s="151">
        <v>146.97569248162802</v>
      </c>
      <c r="G27" s="255">
        <v>146.97569248162802</v>
      </c>
      <c r="H27" s="252">
        <v>140.23732470334411</v>
      </c>
      <c r="I27" s="253">
        <v>134.4364012409514</v>
      </c>
    </row>
    <row r="28" spans="1:9" ht="51" customHeight="1" thickBot="1">
      <c r="A28" s="457" t="s">
        <v>9</v>
      </c>
      <c r="B28" s="422"/>
      <c r="C28" s="422"/>
      <c r="D28" s="422"/>
      <c r="E28" s="422"/>
      <c r="F28" s="422"/>
      <c r="G28" s="422"/>
      <c r="H28" s="422"/>
      <c r="I28" s="422"/>
    </row>
    <row r="29" spans="1:9" ht="18.75">
      <c r="A29" s="462"/>
      <c r="B29" s="23" t="s">
        <v>75</v>
      </c>
      <c r="C29" s="30"/>
      <c r="D29" s="77"/>
      <c r="E29" s="334"/>
      <c r="F29" s="185"/>
      <c r="G29" s="30" t="s">
        <v>98</v>
      </c>
      <c r="H29" s="10"/>
      <c r="I29" s="11"/>
    </row>
    <row r="30" spans="1:9" ht="16.5" thickBot="1">
      <c r="A30" s="463"/>
      <c r="B30" s="180" t="s">
        <v>50</v>
      </c>
      <c r="C30" s="191" t="s">
        <v>76</v>
      </c>
      <c r="D30" s="181" t="s">
        <v>56</v>
      </c>
      <c r="E30" s="191"/>
      <c r="F30" s="182" t="s">
        <v>43</v>
      </c>
      <c r="G30" s="47" t="s">
        <v>50</v>
      </c>
      <c r="H30" s="48" t="s">
        <v>56</v>
      </c>
      <c r="I30" s="6" t="s">
        <v>43</v>
      </c>
    </row>
    <row r="31" spans="1:9" ht="47.25">
      <c r="A31" s="332" t="s">
        <v>93</v>
      </c>
      <c r="B31" s="45">
        <v>1630</v>
      </c>
      <c r="C31" s="192">
        <v>1800</v>
      </c>
      <c r="D31" s="233">
        <v>1800</v>
      </c>
      <c r="E31" s="194"/>
      <c r="F31" s="106">
        <v>1800</v>
      </c>
      <c r="G31" s="192">
        <v>1800</v>
      </c>
      <c r="H31" s="109">
        <v>1800</v>
      </c>
      <c r="I31" s="106">
        <v>1800</v>
      </c>
    </row>
    <row r="32" spans="1:9" ht="18.75">
      <c r="A32" s="265" t="s">
        <v>7</v>
      </c>
      <c r="B32" s="141">
        <v>77.54519505233112</v>
      </c>
      <c r="C32" s="193">
        <v>85.6327307326356</v>
      </c>
      <c r="D32" s="142">
        <v>81.92990441511152</v>
      </c>
      <c r="E32" s="193"/>
      <c r="F32" s="186">
        <v>79.29515418502203</v>
      </c>
      <c r="G32" s="193">
        <v>79.29515418502203</v>
      </c>
      <c r="H32" s="142">
        <v>75.66204287515762</v>
      </c>
      <c r="I32" s="143">
        <v>72.55139056831923</v>
      </c>
    </row>
    <row r="33" spans="1:9" ht="33">
      <c r="A33" s="266" t="s">
        <v>99</v>
      </c>
      <c r="B33" s="43">
        <v>610</v>
      </c>
      <c r="C33" s="194">
        <v>650</v>
      </c>
      <c r="D33" s="378">
        <v>650</v>
      </c>
      <c r="E33" s="76"/>
      <c r="F33" s="91">
        <v>650</v>
      </c>
      <c r="G33" s="194">
        <v>650</v>
      </c>
      <c r="H33" s="76">
        <v>650</v>
      </c>
      <c r="I33" s="91">
        <v>650</v>
      </c>
    </row>
    <row r="34" spans="1:9" ht="18.75">
      <c r="A34" s="265" t="s">
        <v>7</v>
      </c>
      <c r="B34" s="141">
        <v>29.01998097050428</v>
      </c>
      <c r="C34" s="193">
        <v>30.922930542340627</v>
      </c>
      <c r="D34" s="379">
        <v>29.585798816568047</v>
      </c>
      <c r="E34" s="144"/>
      <c r="F34" s="145">
        <v>28.634361233480178</v>
      </c>
      <c r="G34" s="193">
        <v>28.634361233480178</v>
      </c>
      <c r="H34" s="144">
        <v>27.322404371584703</v>
      </c>
      <c r="I34" s="145">
        <v>26.199113260781942</v>
      </c>
    </row>
    <row r="35" spans="1:9" ht="18.75">
      <c r="A35" s="331" t="s">
        <v>23</v>
      </c>
      <c r="B35" s="28">
        <v>2027</v>
      </c>
      <c r="C35" s="26">
        <v>2027</v>
      </c>
      <c r="D35" s="35">
        <v>2118</v>
      </c>
      <c r="E35" s="26"/>
      <c r="F35" s="29">
        <v>2189</v>
      </c>
      <c r="G35" s="26">
        <v>2189</v>
      </c>
      <c r="H35" s="26">
        <v>2294</v>
      </c>
      <c r="I35" s="29">
        <v>2393</v>
      </c>
    </row>
    <row r="36" spans="1:9" ht="19.5" thickBot="1">
      <c r="A36" s="267" t="s">
        <v>33</v>
      </c>
      <c r="B36" s="146">
        <v>100</v>
      </c>
      <c r="C36" s="147">
        <v>100</v>
      </c>
      <c r="D36" s="232">
        <v>100</v>
      </c>
      <c r="E36" s="147"/>
      <c r="F36" s="148">
        <v>100</v>
      </c>
      <c r="G36" s="147">
        <v>100</v>
      </c>
      <c r="H36" s="147">
        <v>100</v>
      </c>
      <c r="I36" s="148">
        <v>100</v>
      </c>
    </row>
    <row r="37" spans="1:9" ht="58.5" customHeight="1" thickBot="1">
      <c r="A37" s="457" t="s">
        <v>42</v>
      </c>
      <c r="B37" s="422"/>
      <c r="C37" s="422"/>
      <c r="D37" s="422"/>
      <c r="E37" s="422"/>
      <c r="F37" s="422"/>
      <c r="G37" s="422"/>
      <c r="H37" s="422"/>
      <c r="I37" s="422"/>
    </row>
    <row r="38" spans="1:9" ht="18.75">
      <c r="A38" s="268"/>
      <c r="B38" s="23" t="s">
        <v>75</v>
      </c>
      <c r="C38" s="30"/>
      <c r="D38" s="30"/>
      <c r="E38" s="30"/>
      <c r="F38" s="53"/>
      <c r="G38" s="30" t="s">
        <v>98</v>
      </c>
      <c r="H38" s="30"/>
      <c r="I38" s="53"/>
    </row>
    <row r="39" spans="1:9" ht="17.25" thickBot="1">
      <c r="A39" s="269"/>
      <c r="B39" s="180" t="s">
        <v>50</v>
      </c>
      <c r="C39" s="191"/>
      <c r="D39" s="181" t="s">
        <v>56</v>
      </c>
      <c r="E39" s="181"/>
      <c r="F39" s="182" t="s">
        <v>43</v>
      </c>
      <c r="G39" s="47" t="s">
        <v>50</v>
      </c>
      <c r="H39" s="48" t="s">
        <v>56</v>
      </c>
      <c r="I39" s="6" t="s">
        <v>43</v>
      </c>
    </row>
    <row r="40" spans="1:9" ht="31.5">
      <c r="A40" s="330" t="s">
        <v>24</v>
      </c>
      <c r="B40" s="36">
        <v>4100</v>
      </c>
      <c r="C40" s="195"/>
      <c r="D40" s="37">
        <v>4100</v>
      </c>
      <c r="E40" s="37"/>
      <c r="F40" s="27">
        <v>4100</v>
      </c>
      <c r="G40" s="195">
        <v>4100</v>
      </c>
      <c r="H40" s="37">
        <v>4100</v>
      </c>
      <c r="I40" s="27">
        <v>4100</v>
      </c>
    </row>
    <row r="41" spans="1:9" ht="19.5" thickBot="1">
      <c r="A41" s="261" t="s">
        <v>32</v>
      </c>
      <c r="B41" s="149">
        <v>195.0523311132255</v>
      </c>
      <c r="C41" s="190"/>
      <c r="D41" s="150">
        <v>186.61811561219847</v>
      </c>
      <c r="E41" s="150"/>
      <c r="F41" s="151">
        <v>180.61674008810573</v>
      </c>
      <c r="G41" s="190">
        <v>180.61674008810573</v>
      </c>
      <c r="H41" s="150">
        <v>172.34131988230348</v>
      </c>
      <c r="I41" s="151">
        <v>165.2559451833938</v>
      </c>
    </row>
    <row r="42" spans="1:9" ht="66.75" customHeight="1" thickBot="1">
      <c r="A42" s="421" t="s">
        <v>81</v>
      </c>
      <c r="B42" s="422"/>
      <c r="C42" s="422"/>
      <c r="D42" s="422"/>
      <c r="E42" s="422"/>
      <c r="F42" s="422"/>
      <c r="G42" s="422"/>
      <c r="H42" s="422"/>
      <c r="I42" s="422"/>
    </row>
    <row r="43" spans="1:9" ht="18.75">
      <c r="A43" s="441"/>
      <c r="B43" s="23" t="s">
        <v>75</v>
      </c>
      <c r="C43" s="30"/>
      <c r="D43" s="24"/>
      <c r="E43" s="24"/>
      <c r="F43" s="25"/>
      <c r="G43" s="30" t="s">
        <v>98</v>
      </c>
      <c r="H43" s="24"/>
      <c r="I43" s="25"/>
    </row>
    <row r="44" spans="1:9" ht="16.5" thickBot="1">
      <c r="A44" s="442"/>
      <c r="B44" s="42" t="s">
        <v>50</v>
      </c>
      <c r="C44" s="47"/>
      <c r="D44" s="47" t="s">
        <v>56</v>
      </c>
      <c r="E44" s="48"/>
      <c r="F44" s="6" t="s">
        <v>43</v>
      </c>
      <c r="G44" s="47" t="s">
        <v>50</v>
      </c>
      <c r="H44" s="47" t="s">
        <v>56</v>
      </c>
      <c r="I44" s="6" t="s">
        <v>43</v>
      </c>
    </row>
    <row r="45" spans="1:9" ht="18.75">
      <c r="A45" s="326" t="s">
        <v>36</v>
      </c>
      <c r="B45" s="168">
        <v>442</v>
      </c>
      <c r="C45" s="169"/>
      <c r="D45" s="169">
        <v>442</v>
      </c>
      <c r="E45" s="380"/>
      <c r="F45" s="170">
        <v>442</v>
      </c>
      <c r="G45" s="56">
        <v>442</v>
      </c>
      <c r="H45" s="56">
        <v>442</v>
      </c>
      <c r="I45" s="40">
        <v>442</v>
      </c>
    </row>
    <row r="46" spans="1:9" ht="63">
      <c r="A46" s="327" t="s">
        <v>72</v>
      </c>
      <c r="B46" s="209">
        <v>1000</v>
      </c>
      <c r="C46" s="210"/>
      <c r="D46" s="210">
        <v>1000</v>
      </c>
      <c r="E46" s="381"/>
      <c r="F46" s="171">
        <v>1000</v>
      </c>
      <c r="G46" s="107">
        <v>1000</v>
      </c>
      <c r="H46" s="107">
        <v>1000</v>
      </c>
      <c r="I46" s="108">
        <v>1000</v>
      </c>
    </row>
    <row r="47" spans="1:9" ht="18.75">
      <c r="A47" s="328" t="s">
        <v>47</v>
      </c>
      <c r="B47" s="172">
        <v>2129.4</v>
      </c>
      <c r="C47" s="173"/>
      <c r="D47" s="173">
        <v>2225.6</v>
      </c>
      <c r="E47" s="382"/>
      <c r="F47" s="174">
        <v>2299.7000000000003</v>
      </c>
      <c r="G47" s="96">
        <v>2299.7000000000003</v>
      </c>
      <c r="H47" s="96">
        <v>2410.2000000000003</v>
      </c>
      <c r="I47" s="92">
        <v>2514.2000000000003</v>
      </c>
    </row>
    <row r="48" spans="1:9" ht="18.75">
      <c r="A48" s="328" t="s">
        <v>48</v>
      </c>
      <c r="B48" s="175">
        <v>1883.6999999999998</v>
      </c>
      <c r="C48" s="70"/>
      <c r="D48" s="79">
        <v>1968.8</v>
      </c>
      <c r="E48" s="79"/>
      <c r="F48" s="174">
        <v>2034.35</v>
      </c>
      <c r="G48" s="270">
        <v>2034.35</v>
      </c>
      <c r="H48" s="97">
        <v>2132.1</v>
      </c>
      <c r="I48" s="93">
        <v>2224.1</v>
      </c>
    </row>
    <row r="49" spans="1:9" ht="19.5" thickBot="1">
      <c r="A49" s="329" t="s">
        <v>49</v>
      </c>
      <c r="B49" s="176">
        <v>1638</v>
      </c>
      <c r="C49" s="177"/>
      <c r="D49" s="238">
        <v>1712</v>
      </c>
      <c r="E49" s="335"/>
      <c r="F49" s="178">
        <v>1769</v>
      </c>
      <c r="G49" s="271">
        <v>1769</v>
      </c>
      <c r="H49" s="98">
        <v>1854</v>
      </c>
      <c r="I49" s="99">
        <v>1934</v>
      </c>
    </row>
    <row r="50" spans="1:6" ht="8.25" customHeight="1">
      <c r="A50" s="3" t="s">
        <v>28</v>
      </c>
      <c r="B50" s="179"/>
      <c r="C50" s="179"/>
      <c r="D50" s="179"/>
      <c r="E50" s="179"/>
      <c r="F50" s="179"/>
    </row>
    <row r="51" spans="1:9" ht="58.5" customHeight="1">
      <c r="A51" s="443" t="s">
        <v>86</v>
      </c>
      <c r="B51" s="444"/>
      <c r="C51" s="444"/>
      <c r="D51" s="444"/>
      <c r="E51" s="444"/>
      <c r="F51" s="444"/>
      <c r="G51" s="444"/>
      <c r="H51" s="444"/>
      <c r="I51" s="444"/>
    </row>
    <row r="52" spans="1:6" ht="19.5">
      <c r="A52" s="2" t="s">
        <v>10</v>
      </c>
      <c r="B52" s="179"/>
      <c r="C52" s="179"/>
      <c r="D52" s="179"/>
      <c r="E52" s="179"/>
      <c r="F52" s="179"/>
    </row>
    <row r="53" spans="1:6" ht="24" customHeight="1" thickBot="1">
      <c r="A53" s="3" t="s">
        <v>22</v>
      </c>
      <c r="B53" s="179"/>
      <c r="C53" s="179"/>
      <c r="D53" s="179"/>
      <c r="E53" s="179"/>
      <c r="F53" s="179"/>
    </row>
    <row r="54" spans="1:9" ht="18.75">
      <c r="A54" s="439"/>
      <c r="B54" s="23" t="s">
        <v>75</v>
      </c>
      <c r="C54" s="30"/>
      <c r="D54" s="30"/>
      <c r="E54" s="30"/>
      <c r="F54" s="53"/>
      <c r="G54" s="30" t="s">
        <v>98</v>
      </c>
      <c r="H54" s="24"/>
      <c r="I54" s="25"/>
    </row>
    <row r="55" spans="1:9" ht="16.5" thickBot="1">
      <c r="A55" s="440"/>
      <c r="B55" s="180" t="s">
        <v>50</v>
      </c>
      <c r="C55" s="191"/>
      <c r="D55" s="181" t="s">
        <v>56</v>
      </c>
      <c r="E55" s="191"/>
      <c r="F55" s="182" t="s">
        <v>43</v>
      </c>
      <c r="G55" s="47" t="s">
        <v>50</v>
      </c>
      <c r="H55" s="48" t="s">
        <v>56</v>
      </c>
      <c r="I55" s="6" t="s">
        <v>43</v>
      </c>
    </row>
    <row r="56" spans="1:9" ht="18" customHeight="1">
      <c r="A56" s="324" t="s">
        <v>79</v>
      </c>
      <c r="B56" s="49">
        <v>41280</v>
      </c>
      <c r="C56" s="196"/>
      <c r="D56" s="44">
        <v>41280</v>
      </c>
      <c r="E56" s="196"/>
      <c r="F56" s="183">
        <v>41280</v>
      </c>
      <c r="G56" s="58">
        <v>41280</v>
      </c>
      <c r="H56" s="78">
        <v>41280</v>
      </c>
      <c r="I56" s="39">
        <v>41280</v>
      </c>
    </row>
    <row r="57" spans="1:9" ht="16.5" customHeight="1">
      <c r="A57" s="275" t="s">
        <v>26</v>
      </c>
      <c r="B57" s="28">
        <v>10320</v>
      </c>
      <c r="C57" s="26"/>
      <c r="D57" s="35">
        <v>10320</v>
      </c>
      <c r="E57" s="26"/>
      <c r="F57" s="189">
        <v>10320</v>
      </c>
      <c r="G57" s="26">
        <v>10320</v>
      </c>
      <c r="H57" s="35">
        <v>10320</v>
      </c>
      <c r="I57" s="189">
        <v>10320</v>
      </c>
    </row>
    <row r="58" spans="1:9" ht="17.25" customHeight="1" thickBot="1">
      <c r="A58" s="276" t="s">
        <v>27</v>
      </c>
      <c r="B58" s="111">
        <v>860</v>
      </c>
      <c r="C58" s="197"/>
      <c r="D58" s="112">
        <v>860</v>
      </c>
      <c r="E58" s="197"/>
      <c r="F58" s="113">
        <v>860</v>
      </c>
      <c r="G58" s="197">
        <v>860</v>
      </c>
      <c r="H58" s="112">
        <v>860</v>
      </c>
      <c r="I58" s="113">
        <v>860</v>
      </c>
    </row>
    <row r="59" spans="1:9" ht="32.25">
      <c r="A59" s="317" t="s">
        <v>92</v>
      </c>
      <c r="B59" s="445"/>
      <c r="C59" s="446"/>
      <c r="D59" s="341"/>
      <c r="E59" s="343"/>
      <c r="F59" s="184"/>
      <c r="G59" s="272"/>
      <c r="H59" s="116"/>
      <c r="I59" s="117"/>
    </row>
    <row r="60" spans="1:9" ht="18.75">
      <c r="A60" s="318" t="s">
        <v>11</v>
      </c>
      <c r="B60" s="104">
        <v>1779</v>
      </c>
      <c r="C60" s="105"/>
      <c r="D60" s="118">
        <v>1859</v>
      </c>
      <c r="E60" s="105"/>
      <c r="F60" s="119">
        <v>1921</v>
      </c>
      <c r="G60" s="105">
        <v>1921</v>
      </c>
      <c r="H60" s="118">
        <v>2013</v>
      </c>
      <c r="I60" s="119">
        <v>2100</v>
      </c>
    </row>
    <row r="61" spans="1:9" ht="17.25" customHeight="1">
      <c r="A61" s="277" t="s">
        <v>12</v>
      </c>
      <c r="B61" s="120">
        <v>100</v>
      </c>
      <c r="C61" s="198"/>
      <c r="D61" s="121">
        <v>100</v>
      </c>
      <c r="E61" s="198"/>
      <c r="F61" s="122">
        <v>100</v>
      </c>
      <c r="G61" s="198">
        <v>100</v>
      </c>
      <c r="H61" s="121">
        <v>100</v>
      </c>
      <c r="I61" s="122">
        <v>100</v>
      </c>
    </row>
    <row r="62" spans="1:9" ht="18.75">
      <c r="A62" s="318" t="s">
        <v>13</v>
      </c>
      <c r="B62" s="104">
        <v>2218</v>
      </c>
      <c r="C62" s="105"/>
      <c r="D62" s="118">
        <v>2318</v>
      </c>
      <c r="E62" s="105"/>
      <c r="F62" s="123">
        <v>2395</v>
      </c>
      <c r="G62" s="105">
        <v>2395</v>
      </c>
      <c r="H62" s="118">
        <v>2510</v>
      </c>
      <c r="I62" s="123">
        <v>2618</v>
      </c>
    </row>
    <row r="63" spans="1:9" ht="18.75">
      <c r="A63" s="277" t="s">
        <v>14</v>
      </c>
      <c r="B63" s="120">
        <v>100</v>
      </c>
      <c r="C63" s="198"/>
      <c r="D63" s="121">
        <v>100</v>
      </c>
      <c r="E63" s="198"/>
      <c r="F63" s="122">
        <v>100</v>
      </c>
      <c r="G63" s="198">
        <v>100</v>
      </c>
      <c r="H63" s="121">
        <v>100</v>
      </c>
      <c r="I63" s="122">
        <v>100</v>
      </c>
    </row>
    <row r="64" spans="1:9" ht="18.75">
      <c r="A64" s="319" t="s">
        <v>90</v>
      </c>
      <c r="B64" s="104">
        <v>2102</v>
      </c>
      <c r="C64" s="105"/>
      <c r="D64" s="118">
        <v>2197</v>
      </c>
      <c r="E64" s="105"/>
      <c r="F64" s="119">
        <v>2270</v>
      </c>
      <c r="G64" s="105">
        <v>2270</v>
      </c>
      <c r="H64" s="118">
        <v>2379</v>
      </c>
      <c r="I64" s="119">
        <v>2481</v>
      </c>
    </row>
    <row r="65" spans="1:9" ht="19.5" thickBot="1">
      <c r="A65" s="278" t="s">
        <v>25</v>
      </c>
      <c r="B65" s="124">
        <v>100</v>
      </c>
      <c r="C65" s="199"/>
      <c r="D65" s="125">
        <v>100</v>
      </c>
      <c r="E65" s="199"/>
      <c r="F65" s="126">
        <v>100</v>
      </c>
      <c r="G65" s="199">
        <v>100</v>
      </c>
      <c r="H65" s="125">
        <v>100</v>
      </c>
      <c r="I65" s="126">
        <v>100</v>
      </c>
    </row>
    <row r="66" spans="1:9" ht="32.25">
      <c r="A66" s="317" t="s">
        <v>91</v>
      </c>
      <c r="B66" s="211"/>
      <c r="C66" s="212"/>
      <c r="D66" s="342"/>
      <c r="E66" s="212"/>
      <c r="F66" s="110"/>
      <c r="G66" s="273"/>
      <c r="H66" s="127"/>
      <c r="I66" s="110"/>
    </row>
    <row r="67" spans="1:9" ht="18.75">
      <c r="A67" s="318" t="s">
        <v>11</v>
      </c>
      <c r="B67" s="66">
        <v>4447.5</v>
      </c>
      <c r="C67" s="204"/>
      <c r="D67" s="86">
        <v>4647.5</v>
      </c>
      <c r="E67" s="204"/>
      <c r="F67" s="67">
        <v>4802.5</v>
      </c>
      <c r="G67" s="204">
        <v>4802.5</v>
      </c>
      <c r="H67" s="86">
        <v>5032.5</v>
      </c>
      <c r="I67" s="67">
        <v>5250</v>
      </c>
    </row>
    <row r="68" spans="1:9" ht="16.5" customHeight="1">
      <c r="A68" s="279" t="s">
        <v>15</v>
      </c>
      <c r="B68" s="128">
        <v>250</v>
      </c>
      <c r="C68" s="161"/>
      <c r="D68" s="129">
        <v>250</v>
      </c>
      <c r="E68" s="156"/>
      <c r="F68" s="157">
        <v>250</v>
      </c>
      <c r="G68" s="161">
        <v>250</v>
      </c>
      <c r="H68" s="129">
        <v>250</v>
      </c>
      <c r="I68" s="130">
        <v>250</v>
      </c>
    </row>
    <row r="69" spans="1:9" ht="18.75">
      <c r="A69" s="319" t="s">
        <v>13</v>
      </c>
      <c r="B69" s="241">
        <v>5545</v>
      </c>
      <c r="C69" s="239"/>
      <c r="D69" s="239">
        <v>5795</v>
      </c>
      <c r="E69" s="204"/>
      <c r="F69" s="67">
        <v>5987.5</v>
      </c>
      <c r="G69" s="281">
        <v>5987.5</v>
      </c>
      <c r="H69" s="239">
        <v>6275</v>
      </c>
      <c r="I69" s="240">
        <v>6545</v>
      </c>
    </row>
    <row r="70" spans="1:9" ht="18" customHeight="1" thickBot="1">
      <c r="A70" s="278" t="s">
        <v>16</v>
      </c>
      <c r="B70" s="131">
        <v>250</v>
      </c>
      <c r="C70" s="200"/>
      <c r="D70" s="132">
        <v>250</v>
      </c>
      <c r="E70" s="200"/>
      <c r="F70" s="133">
        <v>250</v>
      </c>
      <c r="G70" s="200">
        <v>250</v>
      </c>
      <c r="H70" s="132">
        <v>250</v>
      </c>
      <c r="I70" s="133">
        <v>250</v>
      </c>
    </row>
    <row r="71" spans="1:18" ht="31.5">
      <c r="A71" s="317" t="s">
        <v>95</v>
      </c>
      <c r="B71" s="304"/>
      <c r="C71" s="205"/>
      <c r="D71" s="344"/>
      <c r="E71" s="345"/>
      <c r="F71" s="160"/>
      <c r="G71" s="205"/>
      <c r="H71" s="205"/>
      <c r="I71" s="160"/>
      <c r="R71" s="14"/>
    </row>
    <row r="72" spans="1:9" ht="18.75">
      <c r="A72" s="318" t="s">
        <v>11</v>
      </c>
      <c r="B72" s="313">
        <v>6226.5</v>
      </c>
      <c r="C72" s="314"/>
      <c r="D72" s="346">
        <v>6506.5</v>
      </c>
      <c r="E72" s="314"/>
      <c r="F72" s="315">
        <v>6723.5</v>
      </c>
      <c r="G72" s="314">
        <v>6723.5</v>
      </c>
      <c r="H72" s="314">
        <v>7045.5</v>
      </c>
      <c r="I72" s="315">
        <v>7350</v>
      </c>
    </row>
    <row r="73" spans="1:9" ht="18" customHeight="1">
      <c r="A73" s="279" t="s">
        <v>15</v>
      </c>
      <c r="B73" s="305">
        <v>350</v>
      </c>
      <c r="C73" s="249"/>
      <c r="D73" s="347">
        <v>350</v>
      </c>
      <c r="E73" s="249"/>
      <c r="F73" s="248">
        <v>350</v>
      </c>
      <c r="G73" s="310">
        <v>350</v>
      </c>
      <c r="H73" s="311">
        <v>350</v>
      </c>
      <c r="I73" s="312">
        <v>350</v>
      </c>
    </row>
    <row r="74" spans="1:9" ht="18" customHeight="1">
      <c r="A74" s="319" t="s">
        <v>13</v>
      </c>
      <c r="B74" s="313">
        <v>7763</v>
      </c>
      <c r="C74" s="314"/>
      <c r="D74" s="346">
        <v>8113</v>
      </c>
      <c r="E74" s="314"/>
      <c r="F74" s="315">
        <v>8382.5</v>
      </c>
      <c r="G74" s="314">
        <v>8382.5</v>
      </c>
      <c r="H74" s="314">
        <v>8785</v>
      </c>
      <c r="I74" s="315">
        <v>9163</v>
      </c>
    </row>
    <row r="75" spans="1:9" ht="18" customHeight="1" thickBot="1">
      <c r="A75" s="278" t="s">
        <v>16</v>
      </c>
      <c r="B75" s="306">
        <v>350</v>
      </c>
      <c r="C75" s="205"/>
      <c r="D75" s="159">
        <v>350</v>
      </c>
      <c r="E75" s="205"/>
      <c r="F75" s="160">
        <v>350</v>
      </c>
      <c r="G75" s="308">
        <v>350</v>
      </c>
      <c r="H75" s="308">
        <v>350</v>
      </c>
      <c r="I75" s="309">
        <v>350</v>
      </c>
    </row>
    <row r="76" spans="1:9" ht="33.75" customHeight="1">
      <c r="A76" s="320" t="s">
        <v>78</v>
      </c>
      <c r="B76" s="45">
        <v>1638</v>
      </c>
      <c r="C76" s="192"/>
      <c r="D76" s="233">
        <v>1712</v>
      </c>
      <c r="E76" s="192"/>
      <c r="F76" s="234">
        <v>1769</v>
      </c>
      <c r="G76" s="196">
        <v>1769</v>
      </c>
      <c r="H76" s="196">
        <v>1854</v>
      </c>
      <c r="I76" s="183">
        <v>1934</v>
      </c>
    </row>
    <row r="77" spans="1:9" ht="19.5" thickBot="1">
      <c r="A77" s="280" t="s">
        <v>77</v>
      </c>
      <c r="B77" s="447">
        <v>100</v>
      </c>
      <c r="C77" s="448"/>
      <c r="D77" s="348">
        <v>100</v>
      </c>
      <c r="E77" s="190"/>
      <c r="F77" s="151">
        <v>100</v>
      </c>
      <c r="G77" s="274">
        <v>100</v>
      </c>
      <c r="H77" s="220">
        <v>100</v>
      </c>
      <c r="I77" s="221">
        <v>100</v>
      </c>
    </row>
    <row r="78" ht="27.75" customHeight="1">
      <c r="A78" s="3" t="s">
        <v>18</v>
      </c>
    </row>
    <row r="79" ht="16.5" thickBot="1">
      <c r="A79" s="33" t="s">
        <v>19</v>
      </c>
    </row>
    <row r="80" spans="1:9" ht="18.75">
      <c r="A80" s="441"/>
      <c r="B80" s="23" t="s">
        <v>75</v>
      </c>
      <c r="C80" s="30"/>
      <c r="D80" s="24"/>
      <c r="E80" s="24"/>
      <c r="F80" s="25"/>
      <c r="G80" s="30" t="s">
        <v>98</v>
      </c>
      <c r="H80" s="24"/>
      <c r="I80" s="25"/>
    </row>
    <row r="81" spans="1:9" ht="16.5" thickBot="1">
      <c r="A81" s="442"/>
      <c r="B81" s="42" t="s">
        <v>50</v>
      </c>
      <c r="C81" s="47"/>
      <c r="D81" s="48" t="s">
        <v>56</v>
      </c>
      <c r="E81" s="47"/>
      <c r="F81" s="6" t="s">
        <v>43</v>
      </c>
      <c r="G81" s="47" t="s">
        <v>50</v>
      </c>
      <c r="H81" s="48" t="s">
        <v>56</v>
      </c>
      <c r="I81" s="6" t="s">
        <v>43</v>
      </c>
    </row>
    <row r="82" spans="1:9" ht="18.75">
      <c r="A82" s="317" t="s">
        <v>3</v>
      </c>
      <c r="B82" s="68">
        <v>525.5</v>
      </c>
      <c r="C82" s="201"/>
      <c r="D82" s="84">
        <v>549.25</v>
      </c>
      <c r="E82" s="201"/>
      <c r="F82" s="69">
        <v>567.5</v>
      </c>
      <c r="G82" s="201">
        <v>794.5</v>
      </c>
      <c r="H82" s="84">
        <v>832.65</v>
      </c>
      <c r="I82" s="69">
        <v>868.3499999999999</v>
      </c>
    </row>
    <row r="83" spans="1:9" ht="18.75">
      <c r="A83" s="282" t="s">
        <v>20</v>
      </c>
      <c r="B83" s="152">
        <v>25</v>
      </c>
      <c r="C83" s="202"/>
      <c r="D83" s="153">
        <v>25</v>
      </c>
      <c r="E83" s="202"/>
      <c r="F83" s="154">
        <v>25</v>
      </c>
      <c r="G83" s="202">
        <v>35</v>
      </c>
      <c r="H83" s="153">
        <v>35</v>
      </c>
      <c r="I83" s="154">
        <v>35</v>
      </c>
    </row>
    <row r="84" spans="1:9" ht="32.25">
      <c r="A84" s="385" t="s">
        <v>97</v>
      </c>
      <c r="B84" s="83">
        <v>1638</v>
      </c>
      <c r="C84" s="203"/>
      <c r="D84" s="85">
        <v>1712</v>
      </c>
      <c r="E84" s="203"/>
      <c r="F84" s="21">
        <v>1769</v>
      </c>
      <c r="G84" s="203">
        <v>1769</v>
      </c>
      <c r="H84" s="85">
        <v>1854</v>
      </c>
      <c r="I84" s="21">
        <v>1934</v>
      </c>
    </row>
    <row r="85" spans="1:9" ht="18.75">
      <c r="A85" s="282" t="s">
        <v>17</v>
      </c>
      <c r="B85" s="155">
        <v>100</v>
      </c>
      <c r="C85" s="162"/>
      <c r="D85" s="156">
        <v>100</v>
      </c>
      <c r="E85" s="162"/>
      <c r="F85" s="157">
        <v>100</v>
      </c>
      <c r="G85" s="162">
        <v>100</v>
      </c>
      <c r="H85" s="156">
        <v>100</v>
      </c>
      <c r="I85" s="157">
        <v>100</v>
      </c>
    </row>
    <row r="86" spans="1:9" ht="32.25">
      <c r="A86" s="321" t="s">
        <v>80</v>
      </c>
      <c r="B86" s="66">
        <v>1512.1499999999999</v>
      </c>
      <c r="C86" s="204"/>
      <c r="D86" s="86">
        <v>2416.7000000000003</v>
      </c>
      <c r="E86" s="204"/>
      <c r="F86" s="67">
        <v>2497.3</v>
      </c>
      <c r="G86" s="204">
        <v>2497.3</v>
      </c>
      <c r="H86" s="86">
        <v>2616.9</v>
      </c>
      <c r="I86" s="67">
        <v>2730</v>
      </c>
    </row>
    <row r="87" spans="1:9" ht="15" customHeight="1">
      <c r="A87" s="283" t="s">
        <v>21</v>
      </c>
      <c r="B87" s="128">
        <v>85</v>
      </c>
      <c r="C87" s="161"/>
      <c r="D87" s="129">
        <v>130</v>
      </c>
      <c r="E87" s="161"/>
      <c r="F87" s="130">
        <v>130</v>
      </c>
      <c r="G87" s="161">
        <v>130</v>
      </c>
      <c r="H87" s="129">
        <v>130</v>
      </c>
      <c r="I87" s="130">
        <v>130</v>
      </c>
    </row>
    <row r="88" spans="1:9" ht="18.75">
      <c r="A88" s="318" t="s">
        <v>13</v>
      </c>
      <c r="B88" s="241">
        <v>1885.3</v>
      </c>
      <c r="C88" s="239"/>
      <c r="D88" s="239">
        <v>3013.4</v>
      </c>
      <c r="E88" s="239"/>
      <c r="F88" s="349">
        <v>3113.5</v>
      </c>
      <c r="G88" s="281">
        <v>3113.5</v>
      </c>
      <c r="H88" s="239">
        <v>3263</v>
      </c>
      <c r="I88" s="240">
        <v>3403.4</v>
      </c>
    </row>
    <row r="89" spans="1:9" ht="18.75" customHeight="1">
      <c r="A89" s="284" t="s">
        <v>16</v>
      </c>
      <c r="B89" s="158">
        <v>85</v>
      </c>
      <c r="C89" s="205"/>
      <c r="D89" s="129">
        <v>130</v>
      </c>
      <c r="E89" s="161"/>
      <c r="F89" s="160">
        <v>130</v>
      </c>
      <c r="G89" s="205">
        <v>130</v>
      </c>
      <c r="H89" s="159">
        <v>130</v>
      </c>
      <c r="I89" s="242">
        <v>130</v>
      </c>
    </row>
    <row r="90" spans="1:9" ht="18.75">
      <c r="A90" s="319" t="s">
        <v>90</v>
      </c>
      <c r="B90" s="241">
        <v>1786.7</v>
      </c>
      <c r="C90" s="239"/>
      <c r="D90" s="239">
        <v>2856.1</v>
      </c>
      <c r="E90" s="239"/>
      <c r="F90" s="349">
        <v>2951</v>
      </c>
      <c r="G90" s="281">
        <v>2951</v>
      </c>
      <c r="H90" s="239">
        <v>3092.7000000000003</v>
      </c>
      <c r="I90" s="67">
        <v>3225.3</v>
      </c>
    </row>
    <row r="91" spans="1:9" ht="19.5" thickBot="1">
      <c r="A91" s="285" t="s">
        <v>20</v>
      </c>
      <c r="B91" s="131">
        <v>85</v>
      </c>
      <c r="C91" s="200"/>
      <c r="D91" s="132">
        <v>130</v>
      </c>
      <c r="E91" s="200"/>
      <c r="F91" s="133">
        <v>130</v>
      </c>
      <c r="G91" s="200">
        <v>130</v>
      </c>
      <c r="H91" s="132">
        <v>130</v>
      </c>
      <c r="I91" s="133">
        <v>130</v>
      </c>
    </row>
    <row r="92" spans="1:9" ht="28.5" customHeight="1" thickBot="1">
      <c r="A92" s="384" t="s">
        <v>85</v>
      </c>
      <c r="B92" s="384"/>
      <c r="C92" s="384"/>
      <c r="D92" s="384"/>
      <c r="E92" s="384"/>
      <c r="F92" s="384"/>
      <c r="G92" s="384"/>
      <c r="H92" s="384"/>
      <c r="I92" s="384"/>
    </row>
    <row r="93" spans="1:9" ht="18.75">
      <c r="A93" s="437"/>
      <c r="B93" s="23" t="s">
        <v>75</v>
      </c>
      <c r="C93" s="30"/>
      <c r="D93" s="31"/>
      <c r="E93" s="31"/>
      <c r="F93" s="32"/>
      <c r="G93" s="30" t="s">
        <v>98</v>
      </c>
      <c r="H93" s="31"/>
      <c r="I93" s="32"/>
    </row>
    <row r="94" spans="1:9" ht="15.75" customHeight="1" thickBot="1">
      <c r="A94" s="438"/>
      <c r="B94" s="217" t="s">
        <v>50</v>
      </c>
      <c r="C94" s="218"/>
      <c r="D94" s="48" t="s">
        <v>56</v>
      </c>
      <c r="E94" s="47"/>
      <c r="F94" s="6" t="s">
        <v>43</v>
      </c>
      <c r="G94" s="47" t="s">
        <v>50</v>
      </c>
      <c r="H94" s="47" t="s">
        <v>56</v>
      </c>
      <c r="I94" s="219" t="s">
        <v>43</v>
      </c>
    </row>
    <row r="95" spans="1:10" ht="63">
      <c r="A95" s="316" t="s">
        <v>89</v>
      </c>
      <c r="B95" s="453">
        <v>1700</v>
      </c>
      <c r="C95" s="454"/>
      <c r="D95" s="360">
        <v>1700</v>
      </c>
      <c r="E95" s="361"/>
      <c r="F95" s="351">
        <v>1700</v>
      </c>
      <c r="G95" s="383">
        <v>1700</v>
      </c>
      <c r="H95" s="222">
        <v>1700</v>
      </c>
      <c r="I95" s="386">
        <v>1700</v>
      </c>
      <c r="J95" s="14"/>
    </row>
    <row r="96" spans="1:16" ht="19.5" thickBot="1">
      <c r="A96" s="280" t="s">
        <v>82</v>
      </c>
      <c r="B96" s="455">
        <f>1700/B8*100</f>
        <v>95.5593029792018</v>
      </c>
      <c r="C96" s="456"/>
      <c r="D96" s="362">
        <f>1700/D8*100</f>
        <v>91.4470145239376</v>
      </c>
      <c r="E96" s="363"/>
      <c r="F96" s="352">
        <f>1700/F8*100</f>
        <v>88.49557522123894</v>
      </c>
      <c r="G96" s="224">
        <f>1700/G8*100</f>
        <v>88.49557522123894</v>
      </c>
      <c r="H96" s="223">
        <f>1700/H8*100</f>
        <v>84.45106805762543</v>
      </c>
      <c r="I96" s="387">
        <f>1700/I8*100</f>
        <v>80.95238095238095</v>
      </c>
      <c r="P96" s="14"/>
    </row>
    <row r="97" spans="1:9" ht="78.75">
      <c r="A97" s="316" t="s">
        <v>88</v>
      </c>
      <c r="B97" s="451"/>
      <c r="C97" s="452"/>
      <c r="D97" s="350"/>
      <c r="E97" s="286"/>
      <c r="F97" s="237"/>
      <c r="G97" s="286"/>
      <c r="H97" s="236"/>
      <c r="I97" s="237"/>
    </row>
    <row r="98" spans="1:9" ht="32.25">
      <c r="A98" s="322" t="s">
        <v>80</v>
      </c>
      <c r="B98" s="225">
        <f>B8*0.5</f>
        <v>889.5</v>
      </c>
      <c r="C98" s="228"/>
      <c r="D98" s="226">
        <f>D8*0.5</f>
        <v>929.5</v>
      </c>
      <c r="E98" s="228"/>
      <c r="F98" s="227">
        <f>F8*0.5</f>
        <v>960.5</v>
      </c>
      <c r="G98" s="228">
        <v>960.5</v>
      </c>
      <c r="H98" s="226">
        <v>1006.5</v>
      </c>
      <c r="I98" s="227">
        <v>1050</v>
      </c>
    </row>
    <row r="99" spans="1:9" ht="15" customHeight="1">
      <c r="A99" s="288" t="s">
        <v>21</v>
      </c>
      <c r="B99" s="245">
        <f>B98/B8*100</f>
        <v>50</v>
      </c>
      <c r="C99" s="231"/>
      <c r="D99" s="247">
        <f>D98/D8*100</f>
        <v>50</v>
      </c>
      <c r="E99" s="247"/>
      <c r="F99" s="353">
        <f>F98/F8*100</f>
        <v>50</v>
      </c>
      <c r="G99" s="231">
        <v>50</v>
      </c>
      <c r="H99" s="229">
        <v>50</v>
      </c>
      <c r="I99" s="230">
        <v>50</v>
      </c>
    </row>
    <row r="100" spans="1:9" ht="18.75">
      <c r="A100" s="323" t="s">
        <v>13</v>
      </c>
      <c r="B100" s="225">
        <f>B9*0.5</f>
        <v>1109</v>
      </c>
      <c r="C100" s="246"/>
      <c r="D100" s="226">
        <f>D9*0.5</f>
        <v>1159</v>
      </c>
      <c r="E100" s="228"/>
      <c r="F100" s="227">
        <f>F9*0.5</f>
        <v>1197.5</v>
      </c>
      <c r="G100" s="287">
        <v>1197.5</v>
      </c>
      <c r="H100" s="243">
        <v>1255</v>
      </c>
      <c r="I100" s="244">
        <v>1309</v>
      </c>
    </row>
    <row r="101" spans="1:9" ht="18.75" customHeight="1" thickBot="1">
      <c r="A101" s="289" t="s">
        <v>16</v>
      </c>
      <c r="B101" s="146">
        <f>B100/B9*100</f>
        <v>50</v>
      </c>
      <c r="C101" s="146"/>
      <c r="D101" s="232">
        <f>D100/D9*100</f>
        <v>50</v>
      </c>
      <c r="E101" s="147"/>
      <c r="F101" s="148">
        <f>F100/F9*100</f>
        <v>50</v>
      </c>
      <c r="G101" s="147">
        <v>50</v>
      </c>
      <c r="H101" s="232">
        <v>50</v>
      </c>
      <c r="I101" s="148">
        <v>50</v>
      </c>
    </row>
    <row r="102" spans="1:9" ht="96">
      <c r="A102" s="290" t="s">
        <v>83</v>
      </c>
      <c r="B102" s="194">
        <f>B7</f>
        <v>2027</v>
      </c>
      <c r="C102" s="235"/>
      <c r="D102" s="235">
        <f>D7</f>
        <v>2118</v>
      </c>
      <c r="E102" s="235"/>
      <c r="F102" s="234">
        <f>F7</f>
        <v>2189</v>
      </c>
      <c r="G102" s="192">
        <v>2189</v>
      </c>
      <c r="H102" s="233">
        <v>2294</v>
      </c>
      <c r="I102" s="234">
        <v>2393</v>
      </c>
    </row>
    <row r="103" spans="1:9" ht="20.25" customHeight="1" thickBot="1">
      <c r="A103" s="280" t="s">
        <v>84</v>
      </c>
      <c r="B103" s="423">
        <v>100</v>
      </c>
      <c r="C103" s="424"/>
      <c r="D103" s="232">
        <f>D102/D7*100</f>
        <v>100</v>
      </c>
      <c r="E103" s="232"/>
      <c r="F103" s="148">
        <f>F102/F7*100</f>
        <v>100</v>
      </c>
      <c r="G103" s="147">
        <v>100</v>
      </c>
      <c r="H103" s="232">
        <v>100</v>
      </c>
      <c r="I103" s="148">
        <v>100</v>
      </c>
    </row>
    <row r="104" ht="17.25">
      <c r="A104" s="3" t="s">
        <v>74</v>
      </c>
    </row>
    <row r="105" ht="8.25" customHeight="1" thickBot="1">
      <c r="A105" s="4"/>
    </row>
    <row r="106" spans="1:9" ht="18.75">
      <c r="A106" s="425" t="s">
        <v>37</v>
      </c>
      <c r="B106" s="23" t="s">
        <v>75</v>
      </c>
      <c r="C106" s="30"/>
      <c r="D106" s="31"/>
      <c r="E106" s="31"/>
      <c r="F106" s="32"/>
      <c r="G106" s="30" t="s">
        <v>73</v>
      </c>
      <c r="H106" s="31"/>
      <c r="I106" s="32"/>
    </row>
    <row r="107" spans="1:9" ht="16.5" thickBot="1">
      <c r="A107" s="426"/>
      <c r="B107" s="42" t="s">
        <v>50</v>
      </c>
      <c r="C107" s="47"/>
      <c r="D107" s="48" t="s">
        <v>56</v>
      </c>
      <c r="E107" s="47"/>
      <c r="F107" s="6" t="s">
        <v>43</v>
      </c>
      <c r="G107" s="47" t="s">
        <v>50</v>
      </c>
      <c r="H107" s="47" t="s">
        <v>56</v>
      </c>
      <c r="I107" s="6" t="s">
        <v>43</v>
      </c>
    </row>
    <row r="108" spans="1:9" ht="47.25">
      <c r="A108" s="291" t="s">
        <v>57</v>
      </c>
      <c r="B108" s="88">
        <v>3364.6</v>
      </c>
      <c r="C108" s="60"/>
      <c r="D108" s="355">
        <v>3516.3999999999996</v>
      </c>
      <c r="E108" s="60"/>
      <c r="F108" s="63">
        <v>3633.3</v>
      </c>
      <c r="G108" s="60">
        <v>5307</v>
      </c>
      <c r="H108" s="75">
        <v>5562</v>
      </c>
      <c r="I108" s="63">
        <v>5802</v>
      </c>
    </row>
    <row r="109" spans="1:9" ht="18.75">
      <c r="A109" s="292" t="s">
        <v>31</v>
      </c>
      <c r="B109" s="88">
        <v>2457</v>
      </c>
      <c r="C109" s="60"/>
      <c r="D109" s="356">
        <v>2568</v>
      </c>
      <c r="E109" s="60"/>
      <c r="F109" s="63">
        <v>2653.5</v>
      </c>
      <c r="G109" s="60">
        <v>3538</v>
      </c>
      <c r="H109" s="60">
        <v>3708</v>
      </c>
      <c r="I109" s="63">
        <v>3868</v>
      </c>
    </row>
    <row r="110" spans="1:9" ht="18.75">
      <c r="A110" s="292" t="s">
        <v>58</v>
      </c>
      <c r="B110" s="89">
        <v>1638</v>
      </c>
      <c r="C110" s="87"/>
      <c r="D110" s="357">
        <v>1712</v>
      </c>
      <c r="E110" s="87"/>
      <c r="F110" s="61">
        <v>1769</v>
      </c>
      <c r="G110" s="87">
        <v>1769</v>
      </c>
      <c r="H110" s="87">
        <v>1854</v>
      </c>
      <c r="I110" s="61">
        <v>1934</v>
      </c>
    </row>
    <row r="111" spans="1:9" ht="50.25" customHeight="1">
      <c r="A111" s="292" t="s">
        <v>59</v>
      </c>
      <c r="B111" s="89">
        <v>1638</v>
      </c>
      <c r="C111" s="87"/>
      <c r="D111" s="357">
        <v>1712</v>
      </c>
      <c r="E111" s="87"/>
      <c r="F111" s="59">
        <v>1769</v>
      </c>
      <c r="G111" s="87">
        <v>2741.95</v>
      </c>
      <c r="H111" s="87">
        <v>2873.7</v>
      </c>
      <c r="I111" s="59">
        <v>2997.7</v>
      </c>
    </row>
    <row r="112" spans="1:9" ht="18.75">
      <c r="A112" s="293" t="s">
        <v>60</v>
      </c>
      <c r="B112" s="213">
        <v>1638</v>
      </c>
      <c r="C112" s="214"/>
      <c r="D112" s="354">
        <v>1712</v>
      </c>
      <c r="E112" s="214"/>
      <c r="F112" s="188">
        <v>1769</v>
      </c>
      <c r="G112" s="250">
        <v>1769</v>
      </c>
      <c r="H112" s="187">
        <v>1854</v>
      </c>
      <c r="I112" s="188">
        <v>1934</v>
      </c>
    </row>
    <row r="113" spans="1:9" ht="16.5" customHeight="1">
      <c r="A113" s="427" t="s">
        <v>61</v>
      </c>
      <c r="B113" s="433">
        <v>1638</v>
      </c>
      <c r="C113" s="434"/>
      <c r="D113" s="449">
        <v>1712</v>
      </c>
      <c r="E113" s="434"/>
      <c r="F113" s="431">
        <v>1769</v>
      </c>
      <c r="G113" s="429">
        <v>2388.1499999999996</v>
      </c>
      <c r="H113" s="429">
        <v>2502.8999999999996</v>
      </c>
      <c r="I113" s="431">
        <v>2610.8999999999996</v>
      </c>
    </row>
    <row r="114" spans="1:9" ht="47.25" customHeight="1">
      <c r="A114" s="428"/>
      <c r="B114" s="435"/>
      <c r="C114" s="436"/>
      <c r="D114" s="450"/>
      <c r="E114" s="436"/>
      <c r="F114" s="432"/>
      <c r="G114" s="430">
        <v>2741.95</v>
      </c>
      <c r="H114" s="430">
        <v>2873.7</v>
      </c>
      <c r="I114" s="432">
        <v>2997.7</v>
      </c>
    </row>
    <row r="115" spans="1:9" ht="18.75">
      <c r="A115" s="293" t="s">
        <v>62</v>
      </c>
      <c r="B115" s="213">
        <v>1638</v>
      </c>
      <c r="C115" s="214"/>
      <c r="D115" s="354">
        <v>1712</v>
      </c>
      <c r="E115" s="214"/>
      <c r="F115" s="188">
        <v>1769</v>
      </c>
      <c r="G115" s="250">
        <v>1769</v>
      </c>
      <c r="H115" s="187">
        <v>1854</v>
      </c>
      <c r="I115" s="188">
        <v>1934</v>
      </c>
    </row>
    <row r="116" spans="1:9" ht="18.75">
      <c r="A116" s="294" t="s">
        <v>63</v>
      </c>
      <c r="B116" s="62">
        <v>2036.1</v>
      </c>
      <c r="C116" s="72"/>
      <c r="D116" s="79">
        <v>2127.8999999999996</v>
      </c>
      <c r="E116" s="72"/>
      <c r="F116" s="94">
        <v>2198.8</v>
      </c>
      <c r="G116" s="72">
        <v>2198.8</v>
      </c>
      <c r="H116" s="72">
        <v>2304.3</v>
      </c>
      <c r="I116" s="94">
        <v>2403.8</v>
      </c>
    </row>
    <row r="117" spans="1:9" ht="31.5">
      <c r="A117" s="294" t="s">
        <v>64</v>
      </c>
      <c r="B117" s="88">
        <v>2925.6</v>
      </c>
      <c r="C117" s="60"/>
      <c r="D117" s="356">
        <v>3057.3999999999996</v>
      </c>
      <c r="E117" s="358"/>
      <c r="F117" s="94">
        <v>3159.3</v>
      </c>
      <c r="G117" s="60">
        <v>5080.3</v>
      </c>
      <c r="H117" s="60">
        <v>5323.8</v>
      </c>
      <c r="I117" s="94">
        <v>5553.8</v>
      </c>
    </row>
    <row r="118" spans="1:9" ht="33.75" customHeight="1">
      <c r="A118" s="294" t="s">
        <v>65</v>
      </c>
      <c r="B118" s="62">
        <v>2255.6</v>
      </c>
      <c r="C118" s="72"/>
      <c r="D118" s="79">
        <v>2357.3999999999996</v>
      </c>
      <c r="E118" s="79"/>
      <c r="F118" s="94">
        <v>2435.8</v>
      </c>
      <c r="G118" s="72">
        <v>2435.8</v>
      </c>
      <c r="H118" s="72">
        <v>2552.8</v>
      </c>
      <c r="I118" s="94">
        <v>2662.8</v>
      </c>
    </row>
    <row r="119" spans="1:9" ht="31.5">
      <c r="A119" s="295" t="s">
        <v>66</v>
      </c>
      <c r="B119" s="88">
        <v>3364.6</v>
      </c>
      <c r="C119" s="60"/>
      <c r="D119" s="356">
        <v>3516.3999999999996</v>
      </c>
      <c r="E119" s="60"/>
      <c r="F119" s="64">
        <v>3633.3</v>
      </c>
      <c r="G119" s="60">
        <v>6028.3</v>
      </c>
      <c r="H119" s="60">
        <v>6317.8</v>
      </c>
      <c r="I119" s="64">
        <v>6589.8</v>
      </c>
    </row>
    <row r="120" spans="1:9" ht="31.5">
      <c r="A120" s="296" t="s">
        <v>67</v>
      </c>
      <c r="B120" s="88">
        <v>1719.8999999999999</v>
      </c>
      <c r="C120" s="60"/>
      <c r="D120" s="356">
        <v>1797.6</v>
      </c>
      <c r="E120" s="60"/>
      <c r="F120" s="63">
        <v>1857.4499999999998</v>
      </c>
      <c r="G120" s="60">
        <v>1857.4499999999998</v>
      </c>
      <c r="H120" s="60">
        <v>1946.6999999999998</v>
      </c>
      <c r="I120" s="63">
        <v>2030.6999999999998</v>
      </c>
    </row>
    <row r="121" spans="1:9" ht="47.25">
      <c r="A121" s="292" t="s">
        <v>68</v>
      </c>
      <c r="B121" s="73">
        <v>2609.3999999999996</v>
      </c>
      <c r="C121" s="70"/>
      <c r="D121" s="80">
        <v>2727.1</v>
      </c>
      <c r="E121" s="79"/>
      <c r="F121" s="63">
        <v>2817.95</v>
      </c>
      <c r="G121" s="70">
        <v>2817.95</v>
      </c>
      <c r="H121" s="80">
        <v>2953.2</v>
      </c>
      <c r="I121" s="63">
        <v>3080.7</v>
      </c>
    </row>
    <row r="122" spans="1:9" ht="47.25">
      <c r="A122" s="292" t="s">
        <v>69</v>
      </c>
      <c r="B122" s="71">
        <v>3498.8999999999996</v>
      </c>
      <c r="C122" s="206"/>
      <c r="D122" s="79">
        <v>3656.6</v>
      </c>
      <c r="E122" s="60"/>
      <c r="F122" s="63">
        <v>3778.45</v>
      </c>
      <c r="G122" s="206">
        <v>5699.45</v>
      </c>
      <c r="H122" s="79">
        <v>5972.7</v>
      </c>
      <c r="I122" s="63">
        <v>6230.7</v>
      </c>
    </row>
    <row r="123" spans="1:9" ht="47.25">
      <c r="A123" s="296" t="s">
        <v>70</v>
      </c>
      <c r="B123" s="71">
        <v>2828.8999999999996</v>
      </c>
      <c r="C123" s="206"/>
      <c r="D123" s="79">
        <v>2956.6</v>
      </c>
      <c r="E123" s="60"/>
      <c r="F123" s="63">
        <v>3054.95</v>
      </c>
      <c r="G123" s="206">
        <v>3054.95</v>
      </c>
      <c r="H123" s="79">
        <v>3201.7</v>
      </c>
      <c r="I123" s="63">
        <v>3339.7</v>
      </c>
    </row>
    <row r="124" spans="1:9" ht="48" thickBot="1">
      <c r="A124" s="297" t="s">
        <v>71</v>
      </c>
      <c r="B124" s="74">
        <v>3937.8999999999996</v>
      </c>
      <c r="C124" s="207"/>
      <c r="D124" s="81">
        <v>4115.6</v>
      </c>
      <c r="E124" s="359"/>
      <c r="F124" s="65">
        <v>4252.45</v>
      </c>
      <c r="G124" s="207">
        <v>6647.45</v>
      </c>
      <c r="H124" s="81">
        <v>6966.7</v>
      </c>
      <c r="I124" s="65">
        <v>7266.7</v>
      </c>
    </row>
    <row r="125" ht="27.75" customHeight="1" thickBot="1">
      <c r="A125" s="34" t="s">
        <v>52</v>
      </c>
    </row>
    <row r="126" spans="1:9" ht="18.75">
      <c r="A126" s="441"/>
      <c r="B126" s="23" t="s">
        <v>75</v>
      </c>
      <c r="C126" s="30"/>
      <c r="D126" s="24"/>
      <c r="E126" s="24"/>
      <c r="F126" s="25"/>
      <c r="G126" s="30" t="s">
        <v>98</v>
      </c>
      <c r="H126" s="24"/>
      <c r="I126" s="25"/>
    </row>
    <row r="127" spans="1:9" ht="16.5" thickBot="1">
      <c r="A127" s="442"/>
      <c r="B127" s="42" t="s">
        <v>50</v>
      </c>
      <c r="C127" s="47"/>
      <c r="D127" s="48" t="s">
        <v>56</v>
      </c>
      <c r="E127" s="47"/>
      <c r="F127" s="6" t="s">
        <v>43</v>
      </c>
      <c r="G127" s="47" t="s">
        <v>50</v>
      </c>
      <c r="H127" s="47" t="s">
        <v>56</v>
      </c>
      <c r="I127" s="6" t="s">
        <v>43</v>
      </c>
    </row>
    <row r="128" spans="1:9" ht="31.5">
      <c r="A128" s="299" t="s">
        <v>44</v>
      </c>
      <c r="B128" s="38">
        <v>1638</v>
      </c>
      <c r="C128" s="58"/>
      <c r="D128" s="78">
        <v>1712</v>
      </c>
      <c r="E128" s="58"/>
      <c r="F128" s="39">
        <v>1769</v>
      </c>
      <c r="G128" s="58">
        <v>1769</v>
      </c>
      <c r="H128" s="58">
        <v>1854</v>
      </c>
      <c r="I128" s="39">
        <v>1934</v>
      </c>
    </row>
    <row r="129" spans="1:9" ht="18.75">
      <c r="A129" s="300" t="s">
        <v>17</v>
      </c>
      <c r="B129" s="155">
        <v>100</v>
      </c>
      <c r="C129" s="162"/>
      <c r="D129" s="156">
        <v>100</v>
      </c>
      <c r="E129" s="162"/>
      <c r="F129" s="157">
        <v>100</v>
      </c>
      <c r="G129" s="162">
        <v>100</v>
      </c>
      <c r="H129" s="162">
        <v>100</v>
      </c>
      <c r="I129" s="157">
        <v>100</v>
      </c>
    </row>
    <row r="130" spans="1:9" ht="16.5" customHeight="1">
      <c r="A130" s="293" t="s">
        <v>53</v>
      </c>
      <c r="B130" s="215">
        <v>1638</v>
      </c>
      <c r="C130" s="216"/>
      <c r="D130" s="369">
        <v>1712</v>
      </c>
      <c r="E130" s="370"/>
      <c r="F130" s="100">
        <v>1769</v>
      </c>
      <c r="G130" s="298">
        <v>1769</v>
      </c>
      <c r="H130" s="90">
        <v>1854</v>
      </c>
      <c r="I130" s="100">
        <v>1934</v>
      </c>
    </row>
    <row r="131" spans="1:11" ht="18.75">
      <c r="A131" s="300" t="s">
        <v>17</v>
      </c>
      <c r="B131" s="155">
        <v>100</v>
      </c>
      <c r="C131" s="162"/>
      <c r="D131" s="156">
        <v>100</v>
      </c>
      <c r="E131" s="162"/>
      <c r="F131" s="157">
        <v>100</v>
      </c>
      <c r="G131" s="162">
        <v>100</v>
      </c>
      <c r="H131" s="162">
        <v>100</v>
      </c>
      <c r="I131" s="157">
        <v>100</v>
      </c>
      <c r="K131" s="14"/>
    </row>
    <row r="132" spans="1:10" ht="15" customHeight="1">
      <c r="A132" s="293" t="s">
        <v>54</v>
      </c>
      <c r="B132" s="101">
        <v>1965.6</v>
      </c>
      <c r="C132" s="102"/>
      <c r="D132" s="365">
        <v>2054.4</v>
      </c>
      <c r="E132" s="102"/>
      <c r="F132" s="103">
        <v>2122.7999999999997</v>
      </c>
      <c r="G132" s="102">
        <v>2122.7999999999997</v>
      </c>
      <c r="H132" s="102">
        <v>2224.7999999999997</v>
      </c>
      <c r="I132" s="103">
        <v>2320.7999999999997</v>
      </c>
      <c r="J132" s="14"/>
    </row>
    <row r="133" spans="1:9" ht="18.75">
      <c r="A133" s="300" t="s">
        <v>17</v>
      </c>
      <c r="B133" s="155">
        <v>120</v>
      </c>
      <c r="C133" s="162"/>
      <c r="D133" s="156">
        <v>120</v>
      </c>
      <c r="E133" s="162"/>
      <c r="F133" s="157">
        <v>120</v>
      </c>
      <c r="G133" s="162">
        <v>120</v>
      </c>
      <c r="H133" s="162">
        <v>120</v>
      </c>
      <c r="I133" s="157">
        <v>120</v>
      </c>
    </row>
    <row r="134" spans="1:9" ht="15" customHeight="1">
      <c r="A134" s="293" t="s">
        <v>55</v>
      </c>
      <c r="B134" s="163">
        <v>2457</v>
      </c>
      <c r="C134" s="208"/>
      <c r="D134" s="118">
        <v>2568</v>
      </c>
      <c r="E134" s="105"/>
      <c r="F134" s="119">
        <v>2653.5</v>
      </c>
      <c r="G134" s="208">
        <v>2653.5</v>
      </c>
      <c r="H134" s="105">
        <v>2781</v>
      </c>
      <c r="I134" s="119">
        <v>2901</v>
      </c>
    </row>
    <row r="135" spans="1:9" ht="18.75">
      <c r="A135" s="300" t="s">
        <v>17</v>
      </c>
      <c r="B135" s="155">
        <v>150</v>
      </c>
      <c r="C135" s="162"/>
      <c r="D135" s="156">
        <v>150</v>
      </c>
      <c r="E135" s="162"/>
      <c r="F135" s="157">
        <v>150</v>
      </c>
      <c r="G135" s="162">
        <v>150</v>
      </c>
      <c r="H135" s="162">
        <v>150</v>
      </c>
      <c r="I135" s="157">
        <v>150</v>
      </c>
    </row>
    <row r="136" spans="1:9" ht="15" customHeight="1">
      <c r="A136" s="301" t="s">
        <v>45</v>
      </c>
      <c r="B136" s="15">
        <v>1638</v>
      </c>
      <c r="C136" s="12"/>
      <c r="D136" s="366">
        <v>1712</v>
      </c>
      <c r="E136" s="12"/>
      <c r="F136" s="7">
        <v>1769</v>
      </c>
      <c r="G136" s="12">
        <v>1769</v>
      </c>
      <c r="H136" s="12">
        <v>1854</v>
      </c>
      <c r="I136" s="7">
        <v>1934</v>
      </c>
    </row>
    <row r="137" spans="1:9" ht="18.75">
      <c r="A137" s="300" t="s">
        <v>17</v>
      </c>
      <c r="B137" s="155">
        <v>100</v>
      </c>
      <c r="C137" s="162"/>
      <c r="D137" s="156">
        <v>100</v>
      </c>
      <c r="E137" s="162"/>
      <c r="F137" s="157">
        <v>100</v>
      </c>
      <c r="G137" s="162">
        <v>100</v>
      </c>
      <c r="H137" s="162">
        <v>100</v>
      </c>
      <c r="I137" s="157">
        <v>100</v>
      </c>
    </row>
    <row r="138" spans="1:9" ht="15.75" customHeight="1">
      <c r="A138" s="293" t="s">
        <v>46</v>
      </c>
      <c r="B138" s="15">
        <v>1638</v>
      </c>
      <c r="C138" s="12"/>
      <c r="D138" s="366">
        <v>1712</v>
      </c>
      <c r="E138" s="12"/>
      <c r="F138" s="7">
        <v>1769</v>
      </c>
      <c r="G138" s="12">
        <v>1769</v>
      </c>
      <c r="H138" s="12">
        <v>1854</v>
      </c>
      <c r="I138" s="7">
        <v>1934</v>
      </c>
    </row>
    <row r="139" spans="1:9" ht="18.75">
      <c r="A139" s="302" t="s">
        <v>17</v>
      </c>
      <c r="B139" s="128">
        <v>100</v>
      </c>
      <c r="C139" s="161"/>
      <c r="D139" s="129">
        <v>100</v>
      </c>
      <c r="E139" s="161"/>
      <c r="F139" s="130">
        <v>100</v>
      </c>
      <c r="G139" s="161">
        <v>100</v>
      </c>
      <c r="H139" s="161">
        <v>100</v>
      </c>
      <c r="I139" s="130">
        <v>100</v>
      </c>
    </row>
    <row r="140" spans="1:9" ht="63.75" customHeight="1">
      <c r="A140" s="293" t="s">
        <v>40</v>
      </c>
      <c r="B140" s="50">
        <v>1638</v>
      </c>
      <c r="C140" s="54"/>
      <c r="D140" s="367">
        <v>1712</v>
      </c>
      <c r="E140" s="54"/>
      <c r="F140" s="364">
        <v>1769</v>
      </c>
      <c r="G140" s="54">
        <v>1769</v>
      </c>
      <c r="H140" s="54">
        <v>1854</v>
      </c>
      <c r="I140" s="95">
        <v>1934</v>
      </c>
    </row>
    <row r="141" spans="1:9" ht="18.75">
      <c r="A141" s="300" t="s">
        <v>17</v>
      </c>
      <c r="B141" s="155">
        <v>100</v>
      </c>
      <c r="C141" s="162"/>
      <c r="D141" s="156">
        <v>100</v>
      </c>
      <c r="E141" s="162"/>
      <c r="F141" s="157">
        <v>100</v>
      </c>
      <c r="G141" s="162">
        <v>100</v>
      </c>
      <c r="H141" s="162">
        <v>100</v>
      </c>
      <c r="I141" s="157">
        <v>100</v>
      </c>
    </row>
    <row r="142" spans="1:9" ht="18.75">
      <c r="A142" s="301" t="s">
        <v>41</v>
      </c>
      <c r="B142" s="15">
        <v>1638</v>
      </c>
      <c r="C142" s="12"/>
      <c r="D142" s="366">
        <v>1712</v>
      </c>
      <c r="E142" s="12"/>
      <c r="F142" s="364">
        <v>1769</v>
      </c>
      <c r="G142" s="12">
        <v>1769</v>
      </c>
      <c r="H142" s="12">
        <v>1854</v>
      </c>
      <c r="I142" s="95">
        <v>1934</v>
      </c>
    </row>
    <row r="143" spans="1:9" ht="19.5" thickBot="1">
      <c r="A143" s="303" t="s">
        <v>17</v>
      </c>
      <c r="B143" s="164">
        <v>100</v>
      </c>
      <c r="C143" s="165"/>
      <c r="D143" s="368">
        <v>100</v>
      </c>
      <c r="E143" s="165"/>
      <c r="F143" s="166">
        <v>100</v>
      </c>
      <c r="G143" s="165">
        <v>100</v>
      </c>
      <c r="H143" s="165">
        <v>100</v>
      </c>
      <c r="I143" s="166">
        <v>100</v>
      </c>
    </row>
    <row r="144" ht="8.25" customHeight="1">
      <c r="A144" s="3" t="s">
        <v>28</v>
      </c>
    </row>
    <row r="145" ht="15.75">
      <c r="A145" s="41" t="s">
        <v>39</v>
      </c>
    </row>
  </sheetData>
  <sheetProtection/>
  <mergeCells count="26">
    <mergeCell ref="A28:I28"/>
    <mergeCell ref="A37:I37"/>
    <mergeCell ref="A5:A6"/>
    <mergeCell ref="A13:A14"/>
    <mergeCell ref="A29:A30"/>
    <mergeCell ref="A126:A127"/>
    <mergeCell ref="D113:E114"/>
    <mergeCell ref="B97:C97"/>
    <mergeCell ref="B95:C95"/>
    <mergeCell ref="B96:C96"/>
    <mergeCell ref="A42:I42"/>
    <mergeCell ref="B103:C103"/>
    <mergeCell ref="A106:A107"/>
    <mergeCell ref="A113:A114"/>
    <mergeCell ref="H113:H114"/>
    <mergeCell ref="G113:G114"/>
    <mergeCell ref="F113:F114"/>
    <mergeCell ref="B113:C114"/>
    <mergeCell ref="I113:I114"/>
    <mergeCell ref="A93:A94"/>
    <mergeCell ref="A54:A55"/>
    <mergeCell ref="A43:A44"/>
    <mergeCell ref="A51:I51"/>
    <mergeCell ref="A80:A81"/>
    <mergeCell ref="B59:C59"/>
    <mergeCell ref="B77:C77"/>
  </mergeCells>
  <printOptions horizontalCentered="1"/>
  <pageMargins left="0" right="0" top="0.5905511811023623" bottom="0" header="0.11811023622047245" footer="0.11811023622047245"/>
  <pageSetup fitToHeight="3" horizontalDpi="600" verticalDpi="600" orientation="portrait" paperSize="9" scale="65" r:id="rId1"/>
  <rowBreaks count="2" manualBreakCount="2">
    <brk id="51" max="8" man="1"/>
    <brk id="10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pc00556</dc:creator>
  <cp:keywords/>
  <dc:description/>
  <cp:lastModifiedBy>Natali</cp:lastModifiedBy>
  <cp:lastPrinted>2021-01-14T08:37:22Z</cp:lastPrinted>
  <dcterms:created xsi:type="dcterms:W3CDTF">2010-06-14T14:21:53Z</dcterms:created>
  <dcterms:modified xsi:type="dcterms:W3CDTF">2021-01-26T09:18:16Z</dcterms:modified>
  <cp:category/>
  <cp:version/>
  <cp:contentType/>
  <cp:contentStatus/>
</cp:coreProperties>
</file>